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8.106.40\triennale\2026国際芸術祭推進室\○事業グループ\地域展開事業\13_会場運営\02_予算執行\02_公告\Web用\"/>
    </mc:Choice>
  </mc:AlternateContent>
  <xr:revisionPtr revIDLastSave="0" documentId="8_{4727F14E-E397-494B-8519-02A60B602CF5}" xr6:coauthVersionLast="47" xr6:coauthVersionMax="47" xr10:uidLastSave="{00000000-0000-0000-0000-000000000000}"/>
  <bookViews>
    <workbookView xWindow="-110" yWindow="-110" windowWidth="19420" windowHeight="11500" tabRatio="833" xr2:uid="{36B860F4-3C0F-46CC-92E8-3E5526BD80F1}"/>
  </bookViews>
  <sheets>
    <sheet name="別紙見積様式" sheetId="10" r:id="rId1"/>
  </sheets>
  <definedNames>
    <definedName name="_xlnm.Print_Area" localSheetId="0">別紙見積様式!$A$1:$F$19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0" l="1"/>
  <c r="F7" i="10"/>
  <c r="F8" i="10"/>
  <c r="F9" i="10"/>
  <c r="F10" i="10"/>
  <c r="F12" i="10"/>
  <c r="F13" i="10"/>
  <c r="F15" i="10"/>
  <c r="F16" i="10"/>
  <c r="F17" i="10"/>
  <c r="F18" i="10"/>
  <c r="F19" i="10"/>
</calcChain>
</file>

<file path=xl/sharedStrings.xml><?xml version="1.0" encoding="utf-8"?>
<sst xmlns="http://schemas.openxmlformats.org/spreadsheetml/2006/main" count="31" uniqueCount="25">
  <si>
    <t>数量</t>
    <rPh sb="0" eb="1">
      <t>カズ</t>
    </rPh>
    <rPh sb="1" eb="2">
      <t>リョウ</t>
    </rPh>
    <phoneticPr fontId="2"/>
  </si>
  <si>
    <t>単位</t>
    <rPh sb="0" eb="1">
      <t>タン</t>
    </rPh>
    <rPh sb="1" eb="2">
      <t>クライ</t>
    </rPh>
    <phoneticPr fontId="2"/>
  </si>
  <si>
    <t>式</t>
    <rPh sb="0" eb="1">
      <t>シキ</t>
    </rPh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</si>
  <si>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</si>
  <si>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</si>
  <si>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</si>
  <si>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合計+消費税</t>
    <rPh sb="0" eb="2">
      <t>ゴウケイ</t>
    </rPh>
    <rPh sb="3" eb="6">
      <t>ショウヒゼイ</t>
    </rPh>
    <phoneticPr fontId="2"/>
  </si>
  <si>
    <t>小計</t>
    <phoneticPr fontId="2"/>
  </si>
  <si>
    <t>小計</t>
    <phoneticPr fontId="2"/>
  </si>
  <si>
    <t>仕様</t>
    <rPh sb="0" eb="2">
      <t>シヨウ</t>
    </rPh>
    <phoneticPr fontId="2"/>
  </si>
  <si>
    <t>内訳</t>
    <rPh sb="0" eb="2">
      <t>ウチワケ</t>
    </rPh>
    <phoneticPr fontId="2"/>
  </si>
  <si>
    <t>■会場運営費</t>
    <rPh sb="1" eb="3">
      <t>カイジョウ</t>
    </rPh>
    <rPh sb="3" eb="5">
      <t>ウンエイ</t>
    </rPh>
    <rPh sb="5" eb="6">
      <t>ヒ</t>
    </rPh>
    <phoneticPr fontId="2"/>
  </si>
  <si>
    <t>■消耗品費等</t>
    <rPh sb="1" eb="3">
      <t>ショウモウ</t>
    </rPh>
    <rPh sb="3" eb="4">
      <t>ヒン</t>
    </rPh>
    <rPh sb="4" eb="5">
      <t>ヒ</t>
    </rPh>
    <rPh sb="5" eb="6">
      <t>トウ</t>
    </rPh>
    <phoneticPr fontId="2"/>
  </si>
  <si>
    <t>消費税</t>
    <rPh sb="0" eb="3">
      <t>ショウヒゼイ</t>
    </rPh>
    <phoneticPr fontId="2"/>
  </si>
  <si>
    <t>（別紙見積様式）</t>
    <rPh sb="1" eb="3">
      <t>ベッシ</t>
    </rPh>
    <rPh sb="3" eb="5">
      <t>ミツ</t>
    </rPh>
    <rPh sb="5" eb="7">
      <t>ヨウシキ</t>
    </rPh>
    <phoneticPr fontId="2"/>
  </si>
  <si>
    <t>案内看視スタッフ</t>
    <rPh sb="0" eb="2">
      <t>アンナイ</t>
    </rPh>
    <rPh sb="2" eb="4">
      <t>カンシ</t>
    </rPh>
    <phoneticPr fontId="2"/>
  </si>
  <si>
    <t>事務用品等</t>
    <rPh sb="0" eb="5">
      <t>ジムヨウヒントウ</t>
    </rPh>
    <phoneticPr fontId="2"/>
  </si>
  <si>
    <t>■アンケート運営費</t>
    <rPh sb="6" eb="9">
      <t>ウンエイヒ</t>
    </rPh>
    <phoneticPr fontId="2"/>
  </si>
  <si>
    <r>
      <t>アンケートの実施等
※</t>
    </r>
    <r>
      <rPr>
        <sz val="14"/>
        <rFont val="ＭＳ ゴシック"/>
        <family val="3"/>
        <charset val="128"/>
      </rPr>
      <t>アンケートの配布・回収、集計、集計資料作成等×1種類</t>
    </r>
    <rPh sb="6" eb="8">
      <t>ジッシ</t>
    </rPh>
    <rPh sb="8" eb="9">
      <t>トウ</t>
    </rPh>
    <rPh sb="17" eb="19">
      <t>ハイフ</t>
    </rPh>
    <rPh sb="20" eb="22">
      <t>カイシュウ</t>
    </rPh>
    <rPh sb="23" eb="25">
      <t>シュウケイ</t>
    </rPh>
    <rPh sb="26" eb="28">
      <t>シュウケイ</t>
    </rPh>
    <rPh sb="28" eb="30">
      <t>シリョウ</t>
    </rPh>
    <rPh sb="30" eb="32">
      <t>サクセイ</t>
    </rPh>
    <rPh sb="32" eb="33">
      <t>トウ</t>
    </rPh>
    <rPh sb="35" eb="37">
      <t>シュルイ</t>
    </rPh>
    <phoneticPr fontId="2"/>
  </si>
  <si>
    <r>
      <t xml:space="preserve">ボランティアスタッフの応募受付、管理
</t>
    </r>
    <r>
      <rPr>
        <sz val="14"/>
        <rFont val="ＭＳ ゴシック"/>
        <family val="3"/>
        <charset val="128"/>
      </rPr>
      <t>※申込フォーム作成、受付対応、応募者との連絡調整、活動希望日調査等含む
※募集要項の作成、周知（WEBサイト掲載等）は実行委員会で実施</t>
    </r>
    <rPh sb="11" eb="13">
      <t>オウボ</t>
    </rPh>
    <rPh sb="13" eb="15">
      <t>ウケツケ</t>
    </rPh>
    <rPh sb="16" eb="18">
      <t>カンリ</t>
    </rPh>
    <rPh sb="56" eb="58">
      <t>ボシュウ</t>
    </rPh>
    <rPh sb="58" eb="60">
      <t>ヨウコウ</t>
    </rPh>
    <rPh sb="61" eb="63">
      <t>サクセイ</t>
    </rPh>
    <rPh sb="64" eb="66">
      <t>シュウチ</t>
    </rPh>
    <rPh sb="73" eb="75">
      <t>ケイサイ</t>
    </rPh>
    <rPh sb="75" eb="76">
      <t>トウ</t>
    </rPh>
    <rPh sb="78" eb="83">
      <t>ジッコウイインカイ</t>
    </rPh>
    <rPh sb="84" eb="86">
      <t>ジッシ</t>
    </rPh>
    <phoneticPr fontId="2"/>
  </si>
  <si>
    <r>
      <t xml:space="preserve">ボランティアスタッフの企画運営
</t>
    </r>
    <r>
      <rPr>
        <sz val="14"/>
        <rFont val="ＭＳ ゴシック"/>
        <family val="3"/>
        <charset val="128"/>
      </rPr>
      <t>※説明会、運営マニュアル作成、連絡調整等含む</t>
    </r>
    <rPh sb="11" eb="13">
      <t>キカク</t>
    </rPh>
    <rPh sb="13" eb="15">
      <t>ウンエイ</t>
    </rPh>
    <phoneticPr fontId="2"/>
  </si>
  <si>
    <r>
      <t xml:space="preserve">会場運営管理費（管理スタッフ費等）
</t>
    </r>
    <r>
      <rPr>
        <sz val="14"/>
        <rFont val="ＭＳ ゴシック"/>
        <family val="3"/>
        <charset val="128"/>
      </rPr>
      <t>※会場の開錠・施錠対応含む</t>
    </r>
    <rPh sb="0" eb="2">
      <t>カイジョウ</t>
    </rPh>
    <rPh sb="2" eb="4">
      <t>ウンエイ</t>
    </rPh>
    <rPh sb="4" eb="7">
      <t>カンリヒ</t>
    </rPh>
    <rPh sb="8" eb="10">
      <t>カンリ</t>
    </rPh>
    <rPh sb="14" eb="15">
      <t>ヒ</t>
    </rPh>
    <rPh sb="15" eb="16">
      <t>トウ</t>
    </rPh>
    <phoneticPr fontId="2"/>
  </si>
  <si>
    <t>令和８年度国際芸術祭「あいち」地域展開事業現代美術展運営業務　経費見積り</t>
    <rPh sb="0" eb="2">
      <t>レイワ</t>
    </rPh>
    <rPh sb="3" eb="5">
      <t>ネンド</t>
    </rPh>
    <rPh sb="5" eb="7">
      <t>コクサイ</t>
    </rPh>
    <rPh sb="7" eb="9">
      <t>ゲイジュツ</t>
    </rPh>
    <rPh sb="9" eb="10">
      <t>サイ</t>
    </rPh>
    <rPh sb="15" eb="17">
      <t>チイキ</t>
    </rPh>
    <rPh sb="17" eb="19">
      <t>テンカイ</t>
    </rPh>
    <rPh sb="19" eb="21">
      <t>ジギョウ</t>
    </rPh>
    <rPh sb="21" eb="23">
      <t>ゲンダイ</t>
    </rPh>
    <rPh sb="23" eb="26">
      <t>ビジュツテン</t>
    </rPh>
    <rPh sb="26" eb="28">
      <t>ウンエイ</t>
    </rPh>
    <rPh sb="28" eb="30">
      <t>ギョウム</t>
    </rPh>
    <rPh sb="31" eb="33">
      <t>ケイヒ</t>
    </rPh>
    <rPh sb="33" eb="35">
      <t>ミツ</t>
    </rPh>
    <phoneticPr fontId="2"/>
  </si>
  <si>
    <t>賃金　＠     円×8時間×22日×8ポスト
交通費　＠    円×22日×8ポスト</t>
    <rPh sb="0" eb="2">
      <t>チンギン</t>
    </rPh>
    <rPh sb="9" eb="10">
      <t>エン</t>
    </rPh>
    <rPh sb="12" eb="14">
      <t>ジカン</t>
    </rPh>
    <rPh sb="17" eb="18">
      <t>ニチ</t>
    </rPh>
    <rPh sb="28" eb="31">
      <t>コウツウヒ</t>
    </rPh>
    <rPh sb="37" eb="38">
      <t>エン</t>
    </rPh>
    <rPh sb="41" eb="42">
      <t>ニチ</t>
    </rPh>
    <phoneticPr fontId="2"/>
  </si>
  <si>
    <t>賃金　＠     円×22日
交通費　＠     円×22日</t>
    <rPh sb="0" eb="2">
      <t>チンギン</t>
    </rPh>
    <rPh sb="9" eb="10">
      <t>エン</t>
    </rPh>
    <rPh sb="13" eb="14">
      <t>ニチ</t>
    </rPh>
    <rPh sb="15" eb="18">
      <t>コウツウヒ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</si>
</sst>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_);[Red]\(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78" fontId="3" fillId="0" borderId="0" xfId="1" applyNumberFormat="1" applyFont="1" applyFill="1" applyAlignment="1">
      <alignment horizontal="right" vertical="center"/>
    </xf>
    <xf numFmtId="178" fontId="3" fillId="0" borderId="0" xfId="0" applyNumberFormat="1" applyFont="1" applyFill="1" applyAlignment="1">
      <alignment horizontal="right"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4" fillId="0" borderId="1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4" fillId="0" borderId="1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178" fontId="4" fillId="0" borderId="2" xfId="0" applyNumberFormat="1" applyFont="1" applyFill="1" applyBorder="1" applyAlignment="1">
      <alignment horizontal="right" vertical="center"/>
    </xf>
    <xf numFmtId="178" fontId="4" fillId="0" borderId="2" xfId="1" applyNumberFormat="1" applyFont="1" applyFill="1" applyBorder="1" applyAlignment="1">
      <alignment horizontal="right" vertical="center"/>
    </xf>
    <xf numFmtId="178" fontId="4" fillId="0" borderId="2" xfId="1" applyNumberFormat="1" applyFont="1" applyFill="1" applyBorder="1" applyAlignment="1">
      <alignment vertical="center"/>
    </xf>
    <xf numFmtId="178" fontId="4" fillId="0" borderId="1" xfId="1" applyNumberFormat="1" applyFont="1" applyFill="1" applyBorder="1" applyAlignment="1">
      <alignment vertical="center"/>
    </xf>
    <xf numFmtId="178" fontId="4" fillId="0" borderId="4" xfId="1" applyNumberFormat="1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178" fontId="4" fillId="0" borderId="2" xfId="0" applyNumberFormat="1" applyFont="1" applyFill="1" applyBorder="1" applyAlignment="1">
      <alignment horizontal="right" vertical="center" wrapText="1"/>
    </xf>
    <xf numFmtId="178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178" fontId="4" fillId="0" borderId="5" xfId="1" applyNumberFormat="1" applyFont="1" applyFill="1" applyBorder="1" applyAlignment="1">
      <alignment horizontal="center" vertical="center"/>
    </xf>
    <xf numFmtId="178" fontId="4" fillId="0" borderId="5" xfId="1" applyNumberFormat="1" applyFont="1" applyFill="1" applyBorder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right" vertical="center"/>
    </xf>
    <xf numFmtId="178" fontId="3" fillId="0" borderId="0" xfId="0" applyNumberFormat="1" applyFo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8" fontId="4" fillId="0" borderId="2" xfId="0" applyNumberFormat="1" applyFont="1" applyBorder="1" applyAlignment="1">
      <alignment horizontal="right" vertical="center"/>
    </xf>
    <xf numFmtId="178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178" fontId="4" fillId="0" borderId="4" xfId="0" applyNumberFormat="1" applyFont="1" applyBorder="1" applyAlignment="1">
      <alignment horizontal="right" vertical="center"/>
    </xf>
    <xf numFmtId="178" fontId="4" fillId="0" borderId="4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87A57-28E0-4CAA-A514-F04B77898E76}">
  <dimension ref="A1:F19"/>
  <sheetViews>
    <sheetView tabSelected="1" view="pageBreakPreview" zoomScale="55" zoomScaleNormal="100" zoomScaleSheetLayoutView="55" workbookViewId="0">
      <selection activeCell="B9" sqref="B9"/>
    </sheetView>
  </sheetViews>
  <sheetFormatPr defaultColWidth="9" defaultRowHeight="33" customHeight="1" x14ac:dyDescent="0.2"/>
  <cols>
    <col min="1" max="1" width="69.6328125" style="1" customWidth="1"/>
    <col min="2" max="2" width="51.26953125" style="1" customWidth="1"/>
    <col min="3" max="3" width="7.7265625" style="6" bestFit="1" customWidth="1"/>
    <col min="4" max="4" width="8.26953125" style="2" customWidth="1"/>
    <col min="5" max="5" width="18.81640625" style="2" customWidth="1"/>
    <col min="6" max="6" width="22.7265625" style="5" customWidth="1"/>
    <col min="7" max="16384" width="9" style="1"/>
  </cols>
  <sheetData>
    <row r="1" spans="1:6" s="32" customFormat="1" ht="33" customHeight="1" x14ac:dyDescent="0.2">
      <c r="A1" s="31" t="s">
        <v>14</v>
      </c>
      <c r="C1" s="33"/>
      <c r="D1" s="34"/>
      <c r="E1" s="34"/>
      <c r="F1" s="5"/>
    </row>
    <row r="2" spans="1:6" s="32" customFormat="1" ht="52.5" customHeight="1" x14ac:dyDescent="0.2">
      <c r="A2" s="45" t="s">
        <v>22</v>
      </c>
      <c r="B2" s="45"/>
      <c r="C2" s="45"/>
      <c r="D2" s="45"/>
      <c r="E2" s="45"/>
      <c r="F2" s="45"/>
    </row>
    <row r="3" spans="1:6" ht="52.5" customHeight="1" x14ac:dyDescent="0.2">
      <c r="A3" s="44"/>
      <c r="B3" s="44"/>
      <c r="C3" s="44"/>
      <c r="D3" s="44"/>
      <c r="E3" s="44"/>
      <c r="F3" s="44"/>
    </row>
    <row r="4" spans="1:6" s="8" customFormat="1" ht="29.25" customHeight="1" x14ac:dyDescent="0.2">
      <c r="A4" s="24" t="s">
        <v>9</v>
      </c>
      <c r="B4" s="3" t="s">
        <v>10</v>
      </c>
      <c r="C4" s="7" t="s">
        <v>0</v>
      </c>
      <c r="D4" s="7" t="s">
        <v>1</v>
      </c>
      <c r="E4" s="23" t="s">
        <v>4</v>
      </c>
      <c r="F4" s="23" t="s">
        <v>3</v>
      </c>
    </row>
    <row r="5" spans="1:6" s="8" customFormat="1" ht="29.25" customHeight="1" x14ac:dyDescent="0.2">
      <c r="A5" s="21" t="s">
        <v>11</v>
      </c>
      <c r="B5" s="3"/>
      <c r="C5" s="10"/>
      <c r="D5" s="10"/>
      <c r="E5" s="11"/>
      <c r="F5" s="29"/>
    </row>
    <row r="6" spans="1:6" s="14" customFormat="1" ht="148.5" customHeight="1" x14ac:dyDescent="0.2">
      <c r="A6" s="37" t="s">
        <v>15</v>
      </c>
      <c r="B6" s="38" t="s">
        <v>23</v>
      </c>
      <c r="C6" s="39">
        <v>1</v>
      </c>
      <c r="D6" s="40" t="s">
        <v>2</v>
      </c>
      <c r="E6" s="17"/>
      <c r="F6" s="17">
        <f>C6*E6</f>
        <v>0</v>
      </c>
    </row>
    <row r="7" spans="1:6" s="14" customFormat="1" ht="108" customHeight="1" x14ac:dyDescent="0.2">
      <c r="A7" s="37" t="s">
        <v>19</v>
      </c>
      <c r="B7" s="41"/>
      <c r="C7" s="39">
        <v>1</v>
      </c>
      <c r="D7" s="40" t="s">
        <v>2</v>
      </c>
      <c r="E7" s="18"/>
      <c r="F7" s="17">
        <f>C7*E7</f>
        <v>0</v>
      </c>
    </row>
    <row r="8" spans="1:6" s="14" customFormat="1" ht="73.5" customHeight="1" x14ac:dyDescent="0.2">
      <c r="A8" s="37" t="s">
        <v>20</v>
      </c>
      <c r="B8" s="41"/>
      <c r="C8" s="39">
        <v>1</v>
      </c>
      <c r="D8" s="40" t="s">
        <v>2</v>
      </c>
      <c r="E8" s="18"/>
      <c r="F8" s="17">
        <f>C8*E8</f>
        <v>0</v>
      </c>
    </row>
    <row r="9" spans="1:6" s="14" customFormat="1" ht="69" customHeight="1" x14ac:dyDescent="0.2">
      <c r="A9" s="37" t="s">
        <v>21</v>
      </c>
      <c r="B9" s="38" t="s">
        <v>24</v>
      </c>
      <c r="C9" s="42">
        <v>1</v>
      </c>
      <c r="D9" s="43" t="s">
        <v>2</v>
      </c>
      <c r="E9" s="19"/>
      <c r="F9" s="17">
        <f>C9*E9</f>
        <v>0</v>
      </c>
    </row>
    <row r="10" spans="1:6" s="14" customFormat="1" ht="30" customHeight="1" x14ac:dyDescent="0.2">
      <c r="A10" s="27"/>
      <c r="B10" s="4"/>
      <c r="C10" s="9"/>
      <c r="D10" s="13"/>
      <c r="E10" s="20" t="s">
        <v>7</v>
      </c>
      <c r="F10" s="30">
        <f>SUM(F6:F9)</f>
        <v>0</v>
      </c>
    </row>
    <row r="11" spans="1:6" s="14" customFormat="1" ht="30" customHeight="1" x14ac:dyDescent="0.2">
      <c r="A11" s="21" t="s">
        <v>12</v>
      </c>
      <c r="B11" s="4"/>
      <c r="C11" s="9"/>
      <c r="D11" s="13"/>
      <c r="E11" s="9"/>
      <c r="F11" s="30"/>
    </row>
    <row r="12" spans="1:6" s="14" customFormat="1" ht="30" customHeight="1" x14ac:dyDescent="0.2">
      <c r="A12" s="26" t="s">
        <v>16</v>
      </c>
      <c r="B12" s="25"/>
      <c r="C12" s="22">
        <v>1</v>
      </c>
      <c r="D12" s="7" t="s">
        <v>2</v>
      </c>
      <c r="E12" s="16"/>
      <c r="F12" s="16">
        <f>C12*E12</f>
        <v>0</v>
      </c>
    </row>
    <row r="13" spans="1:6" s="14" customFormat="1" ht="30" customHeight="1" x14ac:dyDescent="0.2">
      <c r="A13" s="27"/>
      <c r="B13" s="4"/>
      <c r="C13" s="9"/>
      <c r="D13" s="13"/>
      <c r="E13" s="20" t="s">
        <v>8</v>
      </c>
      <c r="F13" s="16">
        <f>SUM(F12)</f>
        <v>0</v>
      </c>
    </row>
    <row r="14" spans="1:6" s="14" customFormat="1" ht="30" customHeight="1" x14ac:dyDescent="0.2">
      <c r="A14" s="21" t="s">
        <v>17</v>
      </c>
      <c r="B14" s="4"/>
      <c r="C14" s="9"/>
      <c r="D14" s="13"/>
      <c r="E14" s="9"/>
      <c r="F14" s="30"/>
    </row>
    <row r="15" spans="1:6" s="14" customFormat="1" ht="61.5" customHeight="1" x14ac:dyDescent="0.2">
      <c r="A15" s="35" t="s">
        <v>18</v>
      </c>
      <c r="B15" s="36"/>
      <c r="C15" s="15">
        <v>1</v>
      </c>
      <c r="D15" s="7" t="s">
        <v>2</v>
      </c>
      <c r="E15" s="17"/>
      <c r="F15" s="16">
        <f>C15*E15</f>
        <v>0</v>
      </c>
    </row>
    <row r="16" spans="1:6" s="14" customFormat="1" ht="29.25" customHeight="1" x14ac:dyDescent="0.2">
      <c r="A16" s="27"/>
      <c r="B16" s="4"/>
      <c r="C16" s="9"/>
      <c r="D16" s="13"/>
      <c r="E16" s="9" t="s">
        <v>8</v>
      </c>
      <c r="F16" s="16">
        <f>SUM(F15:F15)</f>
        <v>0</v>
      </c>
    </row>
    <row r="17" spans="1:6" s="14" customFormat="1" ht="42" customHeight="1" x14ac:dyDescent="0.2">
      <c r="A17" s="12"/>
      <c r="B17" s="28"/>
      <c r="C17" s="9"/>
      <c r="D17" s="13"/>
      <c r="E17" s="20" t="s">
        <v>5</v>
      </c>
      <c r="F17" s="16">
        <f>SUM(F10,F13,F16)</f>
        <v>0</v>
      </c>
    </row>
    <row r="18" spans="1:6" s="14" customFormat="1" ht="42" customHeight="1" x14ac:dyDescent="0.2">
      <c r="A18" s="12"/>
      <c r="B18" s="28"/>
      <c r="C18" s="9"/>
      <c r="D18" s="13"/>
      <c r="E18" s="20" t="s">
        <v>13</v>
      </c>
      <c r="F18" s="16">
        <f>F17*0.1</f>
        <v>0</v>
      </c>
    </row>
    <row r="19" spans="1:6" s="14" customFormat="1" ht="42" customHeight="1" x14ac:dyDescent="0.2">
      <c r="A19" s="27"/>
      <c r="B19" s="4"/>
      <c r="C19" s="9"/>
      <c r="D19" s="9"/>
      <c r="E19" s="20" t="s">
        <v>6</v>
      </c>
      <c r="F19" s="16">
        <f>SUM(F17:F18)</f>
        <v>0</v>
      </c>
    </row>
  </sheetData>
  <mergeCells count="2">
    <mergeCell ref="A3:F3"/>
    <mergeCell ref="A2:F2"/>
  </mergeCells>
  <phoneticPr fontId="2"/>
  <pageMargins left="0.78740157480314965" right="0.19685039370078741" top="0.59055118110236227" bottom="0.19685039370078741" header="0" footer="0"/>
  <pageSetup paperSize="9" scale="51" fitToHeight="2" orientation="landscape" copies="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別紙見積様式</vt:lpstr>
      <vt:lpstr>別紙見積様式!Print_Area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2022-1 Aichi</dc:creator>
  <cp:lastModifiedBy>2022-1 Aichi</cp:lastModifiedBy>
  <cp:lastPrinted>2026-06-24T01:34:43Z</cp:lastPrinted>
  <dcterms:created xsi:type="dcterms:W3CDTF">2008-01-16T04:34:41Z</dcterms:created>
  <dcterms:modified xsi:type="dcterms:W3CDTF">2026-06-29T07:28:16Z</dcterms:modified>
</cp:coreProperties>
</file>