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\\10.28.106.188\home\triennale\2023国際芸術祭推進室\○事業グループ\10 会場関係\01 瀬戸市\★★作家プラン・関連契約\09 ﾐﾈﾙﾊﾞ･ｸｴﾊﾞｽ（瀬戸市美術館）\★関連契約\02 作品制作業務委託（入札）\02 公告（6月27日公告）\"/>
    </mc:Choice>
  </mc:AlternateContent>
  <xr:revisionPtr revIDLastSave="0" documentId="13_ncr:1_{B83B4517-350C-43AB-BFDD-B346DBE7D382}" xr6:coauthVersionLast="47" xr6:coauthVersionMax="47" xr10:uidLastSave="{00000000-0000-0000-0000-000000000000}"/>
  <bookViews>
    <workbookView xWindow="-108" yWindow="-108" windowWidth="27288" windowHeight="17664" xr2:uid="{00000000-000D-0000-FFFF-FFFF00000000}"/>
  </bookViews>
  <sheets>
    <sheet name="表紙" sheetId="2" r:id="rId1"/>
    <sheet name="内訳" sheetId="3" r:id="rId2"/>
  </sheets>
  <definedNames>
    <definedName name="_xlnm.Print_Area" localSheetId="1">内訳!$A$1:$T$31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8" i="3" l="1"/>
  <c r="M20" i="3"/>
  <c r="M10" i="3"/>
  <c r="M22" i="3"/>
  <c r="M16" i="3"/>
  <c r="M8" i="3"/>
  <c r="M5" i="3"/>
  <c r="M21" i="3"/>
  <c r="M15" i="3"/>
  <c r="M9" i="3"/>
  <c r="M26" i="3" l="1"/>
  <c r="M28" i="3" s="1"/>
  <c r="H17" i="2" s="1"/>
  <c r="M30" i="3" l="1"/>
  <c r="E16" i="2" s="1"/>
</calcChain>
</file>

<file path=xl/sharedStrings.xml><?xml version="1.0" encoding="utf-8"?>
<sst xmlns="http://schemas.openxmlformats.org/spreadsheetml/2006/main" count="49" uniqueCount="41">
  <si>
    <t>設　  　計　  　書</t>
  </si>
  <si>
    <t>件　　名</t>
  </si>
  <si>
    <t>場　　所</t>
  </si>
  <si>
    <t>設計金額</t>
  </si>
  <si>
    <t>金</t>
  </si>
  <si>
    <t>円</t>
  </si>
  <si>
    <t>　</t>
  </si>
  <si>
    <t>　概　　要</t>
  </si>
  <si>
    <t>工　　　　　　　期</t>
  </si>
  <si>
    <t>備　　　　　　　考</t>
  </si>
  <si>
    <t>名    　　称</t>
  </si>
  <si>
    <t>摘　　　 　要</t>
  </si>
  <si>
    <t>単位</t>
  </si>
  <si>
    <t>数　量</t>
  </si>
  <si>
    <t>単　　価</t>
  </si>
  <si>
    <t>金　　額</t>
  </si>
  <si>
    <t>備　　　考</t>
  </si>
  <si>
    <t>内消費税及び地方消費税</t>
    <rPh sb="0" eb="1">
      <t>ウチ</t>
    </rPh>
    <phoneticPr fontId="10"/>
  </si>
  <si>
    <t>　</t>
    <phoneticPr fontId="10"/>
  </si>
  <si>
    <t>合計</t>
    <rPh sb="0" eb="2">
      <t>ゴウケイ</t>
    </rPh>
    <phoneticPr fontId="10"/>
  </si>
  <si>
    <t>諸経費</t>
    <rPh sb="0" eb="3">
      <t>ショケイヒ</t>
    </rPh>
    <phoneticPr fontId="10"/>
  </si>
  <si>
    <t>小計</t>
    <rPh sb="0" eb="2">
      <t>ショウケイ</t>
    </rPh>
    <phoneticPr fontId="10"/>
  </si>
  <si>
    <t>消費税</t>
    <rPh sb="0" eb="3">
      <t>ショウヒゼイ</t>
    </rPh>
    <phoneticPr fontId="10"/>
  </si>
  <si>
    <t>国際芸術祭「あいち2025」に係る作品制作補助業務</t>
    <rPh sb="15" eb="16">
      <t>カカ</t>
    </rPh>
    <rPh sb="17" eb="19">
      <t>サクヒン</t>
    </rPh>
    <rPh sb="19" eb="21">
      <t>セイサク</t>
    </rPh>
    <rPh sb="21" eb="23">
      <t>ホジョ</t>
    </rPh>
    <rPh sb="23" eb="25">
      <t>ギョウム</t>
    </rPh>
    <phoneticPr fontId="10"/>
  </si>
  <si>
    <t>　国際芸術祭「あいち2025」の瀬戸まちなか会場(瀬戸市美術館)における出展作家であるMinerva CUEVASの作品制作補助業務を行う。</t>
    <rPh sb="16" eb="18">
      <t>セト</t>
    </rPh>
    <rPh sb="22" eb="24">
      <t>カイジョウ</t>
    </rPh>
    <rPh sb="25" eb="28">
      <t>セトシ</t>
    </rPh>
    <rPh sb="28" eb="31">
      <t>ビジュツカン</t>
    </rPh>
    <rPh sb="36" eb="38">
      <t>シュッテン</t>
    </rPh>
    <rPh sb="38" eb="40">
      <t>サッカ</t>
    </rPh>
    <phoneticPr fontId="15"/>
  </si>
  <si>
    <t>式</t>
    <rPh sb="0" eb="1">
      <t>シキ</t>
    </rPh>
    <phoneticPr fontId="10"/>
  </si>
  <si>
    <t>計40日間×３人工</t>
    <rPh sb="0" eb="1">
      <t>ケイ</t>
    </rPh>
    <rPh sb="3" eb="5">
      <t>ニチカン</t>
    </rPh>
    <rPh sb="7" eb="9">
      <t>ニンク</t>
    </rPh>
    <phoneticPr fontId="10"/>
  </si>
  <si>
    <t>計７日間×１人工</t>
    <rPh sb="0" eb="1">
      <t>ケイ</t>
    </rPh>
    <rPh sb="2" eb="3">
      <t>ニチ</t>
    </rPh>
    <rPh sb="3" eb="4">
      <t>アイダ</t>
    </rPh>
    <rPh sb="6" eb="8">
      <t>ニンク</t>
    </rPh>
    <phoneticPr fontId="10"/>
  </si>
  <si>
    <t>愛知県瀬戸市南山口町234番地（愛知県陶磁美術館南館）</t>
    <rPh sb="3" eb="6">
      <t>セトシ</t>
    </rPh>
    <rPh sb="6" eb="9">
      <t>ミナミヤマグチ</t>
    </rPh>
    <rPh sb="9" eb="10">
      <t>マチ</t>
    </rPh>
    <rPh sb="13" eb="15">
      <t>バンチ</t>
    </rPh>
    <rPh sb="16" eb="19">
      <t>アイチケン</t>
    </rPh>
    <rPh sb="19" eb="21">
      <t>トウジ</t>
    </rPh>
    <rPh sb="21" eb="24">
      <t>ビジュツカン</t>
    </rPh>
    <rPh sb="24" eb="25">
      <t>ミナミ</t>
    </rPh>
    <rPh sb="25" eb="26">
      <t>カン</t>
    </rPh>
    <phoneticPr fontId="10"/>
  </si>
  <si>
    <t>カネライトフォーム表面調整</t>
    <rPh sb="9" eb="11">
      <t>ヒョウメン</t>
    </rPh>
    <rPh sb="11" eb="13">
      <t>チョウセイ</t>
    </rPh>
    <phoneticPr fontId="10"/>
  </si>
  <si>
    <t>作品塗装</t>
    <rPh sb="0" eb="2">
      <t>サクヒン</t>
    </rPh>
    <rPh sb="2" eb="4">
      <t>トソウ</t>
    </rPh>
    <phoneticPr fontId="10"/>
  </si>
  <si>
    <t>（１）作品制作補助</t>
    <rPh sb="3" eb="5">
      <t>サクヒン</t>
    </rPh>
    <rPh sb="5" eb="7">
      <t>セイサク</t>
    </rPh>
    <rPh sb="7" eb="9">
      <t>ホジョ</t>
    </rPh>
    <phoneticPr fontId="10"/>
  </si>
  <si>
    <t>（２）運営・撤去諸経費</t>
    <rPh sb="3" eb="5">
      <t>ウンエイ</t>
    </rPh>
    <rPh sb="6" eb="8">
      <t>テッキョ</t>
    </rPh>
    <rPh sb="8" eb="11">
      <t>ショケイヒ</t>
    </rPh>
    <phoneticPr fontId="10"/>
  </si>
  <si>
    <t>材料費</t>
    <rPh sb="0" eb="3">
      <t>ザイリョウヒ</t>
    </rPh>
    <phoneticPr fontId="10"/>
  </si>
  <si>
    <t>水性パテ、水性塗料、やすり消耗品等、安全作業マスク等</t>
    <rPh sb="0" eb="2">
      <t>スイセイ</t>
    </rPh>
    <rPh sb="5" eb="7">
      <t>スイセイ</t>
    </rPh>
    <rPh sb="7" eb="9">
      <t>トリョウ</t>
    </rPh>
    <rPh sb="13" eb="16">
      <t>ショウモウヒン</t>
    </rPh>
    <rPh sb="16" eb="17">
      <t>トウ</t>
    </rPh>
    <rPh sb="18" eb="20">
      <t>アンゼン</t>
    </rPh>
    <rPh sb="20" eb="22">
      <t>サギョウ</t>
    </rPh>
    <rPh sb="25" eb="26">
      <t>トウ</t>
    </rPh>
    <phoneticPr fontId="10"/>
  </si>
  <si>
    <t>輸送費</t>
    <phoneticPr fontId="10"/>
  </si>
  <si>
    <t>現場管理費・養生費</t>
    <phoneticPr fontId="10"/>
  </si>
  <si>
    <t>契約の日から令和７年９月10日</t>
    <rPh sb="6" eb="8">
      <t>レイワ</t>
    </rPh>
    <phoneticPr fontId="10"/>
  </si>
  <si>
    <t>２ｔロング ８往復</t>
    <phoneticPr fontId="10"/>
  </si>
  <si>
    <t>総計約50㎡</t>
    <rPh sb="0" eb="2">
      <t>ソウケイ</t>
    </rPh>
    <rPh sb="2" eb="3">
      <t>ヤク</t>
    </rPh>
    <phoneticPr fontId="10"/>
  </si>
  <si>
    <t>陶磁美術館発・瀬戸市美術館着（９月５日～７日の間で要調整）</t>
    <rPh sb="0" eb="2">
      <t>トウジ</t>
    </rPh>
    <rPh sb="2" eb="5">
      <t>ビジュツカン</t>
    </rPh>
    <rPh sb="5" eb="6">
      <t>ハツ</t>
    </rPh>
    <rPh sb="7" eb="10">
      <t>セトシ</t>
    </rPh>
    <rPh sb="10" eb="13">
      <t>ビジュツカン</t>
    </rPh>
    <rPh sb="13" eb="14">
      <t>チャク</t>
    </rPh>
    <rPh sb="16" eb="17">
      <t>ガツ</t>
    </rPh>
    <rPh sb="18" eb="19">
      <t>ニチ</t>
    </rPh>
    <rPh sb="21" eb="22">
      <t>ニチ</t>
    </rPh>
    <rPh sb="23" eb="24">
      <t>アイダ</t>
    </rPh>
    <rPh sb="25" eb="26">
      <t>ヨウ</t>
    </rPh>
    <rPh sb="26" eb="28">
      <t>チョウセイ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</si>
</sst>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¥&quot;#,##0;&quot;¥-&quot;#,##0"/>
    <numFmt numFmtId="177" formatCode="#,##0&quot; &quot;;\(#,##0\)"/>
    <numFmt numFmtId="178" formatCode="&quot;Ｎo   &quot;#"/>
    <numFmt numFmtId="179" formatCode="#,###&quot; &quot;"/>
    <numFmt numFmtId="180" formatCode="#,##0.0&quot; &quot;;\(#,##0.0\)"/>
    <numFmt numFmtId="181" formatCode="#"/>
  </numFmts>
  <fonts count="17">
    <font>
      <sz val="11"/>
      <color indexed="8"/>
      <name val="明朝"/>
    </font>
    <font>
      <sz val="26"/>
      <color indexed="8"/>
      <name val="ＭＳ 明朝"/>
      <family val="1"/>
      <charset val="128"/>
    </font>
    <font>
      <sz val="16"/>
      <color indexed="8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14"/>
      <color indexed="8"/>
      <name val="ＭＳ 明朝"/>
      <family val="1"/>
      <charset val="128"/>
    </font>
    <font>
      <sz val="18"/>
      <color indexed="8"/>
      <name val="ＭＳ 明朝"/>
      <family val="1"/>
      <charset val="128"/>
    </font>
    <font>
      <sz val="11"/>
      <color indexed="8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12"/>
      <color indexed="8"/>
      <name val="ＭＳ Ｐ明朝"/>
      <family val="1"/>
      <charset val="128"/>
    </font>
    <font>
      <sz val="6"/>
      <name val="明朝"/>
      <family val="1"/>
      <charset val="128"/>
    </font>
    <font>
      <u/>
      <sz val="11"/>
      <color theme="11"/>
      <name val="明朝"/>
      <family val="1"/>
      <charset val="128"/>
    </font>
    <font>
      <sz val="11"/>
      <name val="ＭＳ Ｐ明朝"/>
      <family val="1"/>
      <charset val="128"/>
    </font>
    <font>
      <u/>
      <sz val="11"/>
      <color theme="10"/>
      <name val="明朝"/>
      <family val="1"/>
      <charset val="128"/>
    </font>
    <font>
      <sz val="11"/>
      <color rgb="FF000000"/>
      <name val="ヒラギノ角ゴ ProN W3"/>
      <family val="3"/>
      <charset val="128"/>
      <scheme val="minor"/>
    </font>
    <font>
      <sz val="6"/>
      <name val="ヒラギノ角ゴ ProN W3"/>
      <family val="3"/>
      <charset val="128"/>
      <scheme val="minor"/>
    </font>
    <font>
      <sz val="14"/>
      <color rgb="FF00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2"/>
        <bgColor auto="1"/>
      </patternFill>
    </fill>
  </fills>
  <borders count="62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/>
      <right style="thin">
        <color indexed="8"/>
      </right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/>
      <right/>
      <top/>
      <bottom style="hair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/>
      <right style="hair">
        <color indexed="8"/>
      </right>
      <top/>
      <bottom/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indexed="8"/>
      </bottom>
      <diagonal/>
    </border>
    <border>
      <left style="hair">
        <color indexed="8"/>
      </left>
      <right/>
      <top style="thin">
        <color auto="1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auto="1"/>
      </top>
      <bottom style="thin">
        <color indexed="8"/>
      </bottom>
      <diagonal/>
    </border>
    <border>
      <left/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/>
      <top/>
      <bottom style="hair">
        <color indexed="8"/>
      </bottom>
      <diagonal/>
    </border>
    <border>
      <left/>
      <right style="thin">
        <color auto="1"/>
      </right>
      <top/>
      <bottom style="hair">
        <color indexed="8"/>
      </bottom>
      <diagonal/>
    </border>
    <border>
      <left style="thin">
        <color auto="1"/>
      </left>
      <right/>
      <top style="hair">
        <color indexed="8"/>
      </top>
      <bottom/>
      <diagonal/>
    </border>
    <border>
      <left/>
      <right style="thin">
        <color auto="1"/>
      </right>
      <top style="hair">
        <color indexed="8"/>
      </top>
      <bottom/>
      <diagonal/>
    </border>
    <border>
      <left/>
      <right style="hair">
        <color indexed="8"/>
      </right>
      <top/>
      <bottom style="thin">
        <color auto="1"/>
      </bottom>
      <diagonal/>
    </border>
    <border>
      <left style="hair">
        <color indexed="8"/>
      </left>
      <right/>
      <top/>
      <bottom style="thin">
        <color auto="1"/>
      </bottom>
      <diagonal/>
    </border>
    <border>
      <left style="hair">
        <color indexed="8"/>
      </left>
      <right style="hair">
        <color indexed="8"/>
      </right>
      <top/>
      <bottom style="thin">
        <color auto="1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indexed="8"/>
      </left>
      <right/>
      <top/>
      <bottom style="hair">
        <color indexed="8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</borders>
  <cellStyleXfs count="99">
    <xf numFmtId="0" fontId="0" fillId="0" borderId="0" applyNumberFormat="0" applyFill="0" applyBorder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4" fillId="0" borderId="20"/>
  </cellStyleXfs>
  <cellXfs count="178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0" fontId="0" fillId="2" borderId="5" xfId="0" applyFont="1" applyFill="1" applyBorder="1" applyAlignment="1"/>
    <xf numFmtId="0" fontId="0" fillId="2" borderId="6" xfId="0" applyFont="1" applyFill="1" applyBorder="1" applyAlignment="1"/>
    <xf numFmtId="49" fontId="2" fillId="2" borderId="5" xfId="0" applyNumberFormat="1" applyFont="1" applyFill="1" applyBorder="1" applyAlignment="1">
      <alignment horizontal="left"/>
    </xf>
    <xf numFmtId="0" fontId="2" fillId="2" borderId="5" xfId="0" applyFont="1" applyFill="1" applyBorder="1" applyAlignment="1">
      <alignment horizontal="left"/>
    </xf>
    <xf numFmtId="0" fontId="2" fillId="2" borderId="5" xfId="0" applyFont="1" applyFill="1" applyBorder="1" applyAlignment="1"/>
    <xf numFmtId="0" fontId="2" fillId="2" borderId="5" xfId="0" applyFont="1" applyFill="1" applyBorder="1" applyAlignment="1">
      <alignment horizontal="center"/>
    </xf>
    <xf numFmtId="0" fontId="4" fillId="2" borderId="5" xfId="0" applyFont="1" applyFill="1" applyBorder="1" applyAlignment="1"/>
    <xf numFmtId="0" fontId="0" fillId="2" borderId="7" xfId="0" applyFont="1" applyFill="1" applyBorder="1" applyAlignment="1"/>
    <xf numFmtId="0" fontId="0" fillId="2" borderId="8" xfId="0" applyFont="1" applyFill="1" applyBorder="1" applyAlignment="1"/>
    <xf numFmtId="0" fontId="3" fillId="2" borderId="8" xfId="0" applyFont="1" applyFill="1" applyBorder="1" applyAlignment="1"/>
    <xf numFmtId="0" fontId="2" fillId="2" borderId="8" xfId="0" applyFont="1" applyFill="1" applyBorder="1" applyAlignment="1"/>
    <xf numFmtId="176" fontId="2" fillId="2" borderId="8" xfId="0" applyNumberFormat="1" applyFont="1" applyFill="1" applyBorder="1" applyAlignment="1">
      <alignment horizontal="center"/>
    </xf>
    <xf numFmtId="176" fontId="2" fillId="2" borderId="9" xfId="0" applyNumberFormat="1" applyFont="1" applyFill="1" applyBorder="1" applyAlignment="1"/>
    <xf numFmtId="49" fontId="5" fillId="2" borderId="10" xfId="0" applyNumberFormat="1" applyFont="1" applyFill="1" applyBorder="1" applyAlignment="1">
      <alignment horizontal="right" vertical="center"/>
    </xf>
    <xf numFmtId="49" fontId="5" fillId="2" borderId="11" xfId="0" applyNumberFormat="1" applyFont="1" applyFill="1" applyBorder="1" applyAlignment="1">
      <alignment vertical="center"/>
    </xf>
    <xf numFmtId="0" fontId="4" fillId="2" borderId="11" xfId="0" applyFont="1" applyFill="1" applyBorder="1" applyAlignment="1"/>
    <xf numFmtId="0" fontId="3" fillId="2" borderId="11" xfId="0" applyFont="1" applyFill="1" applyBorder="1" applyAlignment="1"/>
    <xf numFmtId="0" fontId="4" fillId="2" borderId="12" xfId="0" applyFont="1" applyFill="1" applyBorder="1" applyAlignment="1"/>
    <xf numFmtId="0" fontId="4" fillId="2" borderId="13" xfId="0" applyFont="1" applyFill="1" applyBorder="1" applyAlignment="1"/>
    <xf numFmtId="0" fontId="4" fillId="2" borderId="14" xfId="0" applyFont="1" applyFill="1" applyBorder="1" applyAlignment="1"/>
    <xf numFmtId="49" fontId="5" fillId="2" borderId="5" xfId="0" applyNumberFormat="1" applyFont="1" applyFill="1" applyBorder="1" applyAlignment="1">
      <alignment horizontal="right"/>
    </xf>
    <xf numFmtId="49" fontId="5" fillId="2" borderId="5" xfId="0" applyNumberFormat="1" applyFont="1" applyFill="1" applyBorder="1" applyAlignment="1"/>
    <xf numFmtId="0" fontId="4" fillId="2" borderId="15" xfId="0" applyFont="1" applyFill="1" applyBorder="1" applyAlignment="1"/>
    <xf numFmtId="0" fontId="4" fillId="2" borderId="8" xfId="0" applyFont="1" applyFill="1" applyBorder="1" applyAlignment="1"/>
    <xf numFmtId="0" fontId="4" fillId="2" borderId="16" xfId="0" applyFont="1" applyFill="1" applyBorder="1" applyAlignment="1"/>
    <xf numFmtId="0" fontId="4" fillId="2" borderId="10" xfId="0" applyFont="1" applyFill="1" applyBorder="1" applyAlignment="1"/>
    <xf numFmtId="49" fontId="4" fillId="2" borderId="11" xfId="0" applyNumberFormat="1" applyFont="1" applyFill="1" applyBorder="1" applyAlignment="1"/>
    <xf numFmtId="0" fontId="0" fillId="0" borderId="0" xfId="0" applyNumberFormat="1" applyFont="1" applyAlignment="1"/>
    <xf numFmtId="0" fontId="7" fillId="2" borderId="2" xfId="0" applyFont="1" applyFill="1" applyBorder="1" applyAlignment="1"/>
    <xf numFmtId="0" fontId="7" fillId="2" borderId="2" xfId="0" applyFont="1" applyFill="1" applyBorder="1" applyAlignment="1">
      <alignment horizontal="left"/>
    </xf>
    <xf numFmtId="0" fontId="7" fillId="2" borderId="2" xfId="0" applyFont="1" applyFill="1" applyBorder="1" applyAlignment="1">
      <alignment horizontal="center"/>
    </xf>
    <xf numFmtId="180" fontId="7" fillId="2" borderId="2" xfId="0" applyNumberFormat="1" applyFont="1" applyFill="1" applyBorder="1" applyAlignment="1"/>
    <xf numFmtId="179" fontId="7" fillId="2" borderId="2" xfId="0" applyNumberFormat="1" applyFont="1" applyFill="1" applyBorder="1" applyAlignment="1">
      <alignment horizontal="right"/>
    </xf>
    <xf numFmtId="178" fontId="7" fillId="2" borderId="2" xfId="0" applyNumberFormat="1" applyFont="1" applyFill="1" applyBorder="1" applyAlignment="1">
      <alignment horizontal="left"/>
    </xf>
    <xf numFmtId="0" fontId="7" fillId="2" borderId="5" xfId="0" applyFont="1" applyFill="1" applyBorder="1" applyAlignment="1"/>
    <xf numFmtId="0" fontId="7" fillId="2" borderId="5" xfId="0" applyFont="1" applyFill="1" applyBorder="1" applyAlignment="1">
      <alignment horizontal="left"/>
    </xf>
    <xf numFmtId="49" fontId="8" fillId="2" borderId="5" xfId="0" applyNumberFormat="1" applyFont="1" applyFill="1" applyBorder="1" applyAlignment="1"/>
    <xf numFmtId="180" fontId="7" fillId="2" borderId="5" xfId="0" applyNumberFormat="1" applyFont="1" applyFill="1" applyBorder="1" applyAlignment="1"/>
    <xf numFmtId="179" fontId="7" fillId="2" borderId="5" xfId="0" applyNumberFormat="1" applyFont="1" applyFill="1" applyBorder="1" applyAlignment="1">
      <alignment horizontal="right"/>
    </xf>
    <xf numFmtId="0" fontId="0" fillId="2" borderId="8" xfId="0" applyFont="1" applyFill="1" applyBorder="1" applyAlignment="1">
      <alignment horizontal="left"/>
    </xf>
    <xf numFmtId="0" fontId="0" fillId="2" borderId="21" xfId="0" applyFont="1" applyFill="1" applyBorder="1" applyAlignment="1"/>
    <xf numFmtId="0" fontId="0" fillId="2" borderId="22" xfId="0" applyFont="1" applyFill="1" applyBorder="1" applyAlignment="1"/>
    <xf numFmtId="0" fontId="7" fillId="2" borderId="25" xfId="0" applyFont="1" applyFill="1" applyBorder="1" applyAlignment="1"/>
    <xf numFmtId="0" fontId="7" fillId="2" borderId="26" xfId="0" applyFont="1" applyFill="1" applyBorder="1" applyAlignment="1"/>
    <xf numFmtId="0" fontId="7" fillId="2" borderId="27" xfId="0" applyFont="1" applyFill="1" applyBorder="1" applyAlignment="1"/>
    <xf numFmtId="0" fontId="7" fillId="2" borderId="29" xfId="0" applyFont="1" applyFill="1" applyBorder="1" applyAlignment="1"/>
    <xf numFmtId="0" fontId="7" fillId="2" borderId="31" xfId="0" applyFont="1" applyFill="1" applyBorder="1" applyAlignment="1"/>
    <xf numFmtId="0" fontId="0" fillId="2" borderId="34" xfId="0" applyFont="1" applyFill="1" applyBorder="1" applyAlignment="1"/>
    <xf numFmtId="0" fontId="0" fillId="2" borderId="35" xfId="0" applyFont="1" applyFill="1" applyBorder="1" applyAlignment="1"/>
    <xf numFmtId="0" fontId="7" fillId="2" borderId="33" xfId="0" applyFont="1" applyFill="1" applyBorder="1" applyAlignment="1"/>
    <xf numFmtId="0" fontId="7" fillId="2" borderId="37" xfId="0" applyFont="1" applyFill="1" applyBorder="1" applyAlignment="1"/>
    <xf numFmtId="0" fontId="7" fillId="2" borderId="20" xfId="0" applyFont="1" applyFill="1" applyBorder="1" applyAlignment="1"/>
    <xf numFmtId="0" fontId="12" fillId="2" borderId="28" xfId="0" applyFont="1" applyFill="1" applyBorder="1" applyAlignment="1"/>
    <xf numFmtId="0" fontId="12" fillId="2" borderId="29" xfId="0" applyFont="1" applyFill="1" applyBorder="1" applyAlignment="1"/>
    <xf numFmtId="0" fontId="12" fillId="2" borderId="25" xfId="0" applyFont="1" applyFill="1" applyBorder="1" applyAlignment="1"/>
    <xf numFmtId="10" fontId="7" fillId="2" borderId="20" xfId="0" applyNumberFormat="1" applyFont="1" applyFill="1" applyBorder="1" applyAlignment="1"/>
    <xf numFmtId="0" fontId="0" fillId="0" borderId="20" xfId="0" applyNumberFormat="1" applyFont="1" applyBorder="1" applyAlignment="1"/>
    <xf numFmtId="0" fontId="12" fillId="2" borderId="24" xfId="0" applyFont="1" applyFill="1" applyBorder="1" applyAlignment="1">
      <alignment horizontal="center"/>
    </xf>
    <xf numFmtId="0" fontId="12" fillId="2" borderId="30" xfId="0" applyFont="1" applyFill="1" applyBorder="1" applyAlignment="1">
      <alignment horizontal="center"/>
    </xf>
    <xf numFmtId="0" fontId="12" fillId="2" borderId="20" xfId="0" applyFont="1" applyFill="1" applyBorder="1" applyAlignment="1"/>
    <xf numFmtId="0" fontId="12" fillId="2" borderId="20" xfId="0" applyFont="1" applyFill="1" applyBorder="1" applyAlignment="1">
      <alignment horizontal="left"/>
    </xf>
    <xf numFmtId="0" fontId="12" fillId="2" borderId="36" xfId="0" applyFont="1" applyFill="1" applyBorder="1" applyAlignment="1">
      <alignment horizontal="left"/>
    </xf>
    <xf numFmtId="0" fontId="12" fillId="2" borderId="37" xfId="0" applyFont="1" applyFill="1" applyBorder="1" applyAlignment="1"/>
    <xf numFmtId="0" fontId="12" fillId="2" borderId="38" xfId="0" applyFont="1" applyFill="1" applyBorder="1" applyAlignment="1">
      <alignment horizontal="center"/>
    </xf>
    <xf numFmtId="49" fontId="12" fillId="2" borderId="32" xfId="0" applyNumberFormat="1" applyFont="1" applyFill="1" applyBorder="1" applyAlignment="1"/>
    <xf numFmtId="0" fontId="12" fillId="2" borderId="33" xfId="0" applyFont="1" applyFill="1" applyBorder="1" applyAlignment="1"/>
    <xf numFmtId="0" fontId="9" fillId="2" borderId="43" xfId="0" applyFont="1" applyFill="1" applyBorder="1" applyAlignment="1">
      <alignment vertical="center"/>
    </xf>
    <xf numFmtId="49" fontId="9" fillId="2" borderId="44" xfId="0" applyNumberFormat="1" applyFont="1" applyFill="1" applyBorder="1" applyAlignment="1">
      <alignment horizontal="center" vertical="center"/>
    </xf>
    <xf numFmtId="0" fontId="7" fillId="2" borderId="48" xfId="0" applyFont="1" applyFill="1" applyBorder="1" applyAlignment="1"/>
    <xf numFmtId="0" fontId="7" fillId="2" borderId="49" xfId="0" applyFont="1" applyFill="1" applyBorder="1" applyAlignment="1"/>
    <xf numFmtId="0" fontId="7" fillId="2" borderId="50" xfId="0" applyFont="1" applyFill="1" applyBorder="1" applyAlignment="1"/>
    <xf numFmtId="0" fontId="12" fillId="2" borderId="32" xfId="0" applyFont="1" applyFill="1" applyBorder="1" applyAlignment="1"/>
    <xf numFmtId="0" fontId="7" fillId="2" borderId="32" xfId="0" applyFont="1" applyFill="1" applyBorder="1" applyAlignment="1"/>
    <xf numFmtId="0" fontId="7" fillId="2" borderId="51" xfId="0" applyFont="1" applyFill="1" applyBorder="1" applyAlignment="1"/>
    <xf numFmtId="10" fontId="7" fillId="2" borderId="33" xfId="0" applyNumberFormat="1" applyFont="1" applyFill="1" applyBorder="1" applyAlignment="1"/>
    <xf numFmtId="0" fontId="12" fillId="2" borderId="32" xfId="0" applyFont="1" applyFill="1" applyBorder="1" applyAlignment="1">
      <alignment horizontal="left"/>
    </xf>
    <xf numFmtId="0" fontId="7" fillId="2" borderId="39" xfId="0" applyFont="1" applyFill="1" applyBorder="1" applyAlignment="1"/>
    <xf numFmtId="0" fontId="12" fillId="2" borderId="40" xfId="0" applyFont="1" applyFill="1" applyBorder="1" applyAlignment="1"/>
    <xf numFmtId="0" fontId="12" fillId="2" borderId="53" xfId="0" applyFont="1" applyFill="1" applyBorder="1" applyAlignment="1"/>
    <xf numFmtId="0" fontId="7" fillId="2" borderId="40" xfId="0" applyFont="1" applyFill="1" applyBorder="1" applyAlignment="1"/>
    <xf numFmtId="0" fontId="7" fillId="2" borderId="41" xfId="0" applyFont="1" applyFill="1" applyBorder="1" applyAlignment="1"/>
    <xf numFmtId="49" fontId="12" fillId="2" borderId="40" xfId="0" applyNumberFormat="1" applyFont="1" applyFill="1" applyBorder="1" applyAlignment="1"/>
    <xf numFmtId="49" fontId="12" fillId="2" borderId="54" xfId="0" applyNumberFormat="1" applyFont="1" applyFill="1" applyBorder="1" applyAlignment="1">
      <alignment horizontal="center"/>
    </xf>
    <xf numFmtId="178" fontId="7" fillId="2" borderId="20" xfId="0" applyNumberFormat="1" applyFont="1" applyFill="1" applyBorder="1" applyAlignment="1">
      <alignment horizontal="left"/>
    </xf>
    <xf numFmtId="0" fontId="12" fillId="2" borderId="52" xfId="0" applyFont="1" applyFill="1" applyBorder="1" applyAlignment="1"/>
    <xf numFmtId="49" fontId="12" fillId="2" borderId="32" xfId="0" applyNumberFormat="1" applyFont="1" applyFill="1" applyBorder="1" applyAlignment="1">
      <alignment horizontal="left"/>
    </xf>
    <xf numFmtId="49" fontId="2" fillId="0" borderId="5" xfId="0" applyNumberFormat="1" applyFont="1" applyFill="1" applyBorder="1" applyAlignment="1">
      <alignment horizontal="left"/>
    </xf>
    <xf numFmtId="0" fontId="12" fillId="2" borderId="28" xfId="0" applyFont="1" applyFill="1" applyBorder="1" applyAlignment="1">
      <alignment horizontal="left"/>
    </xf>
    <xf numFmtId="0" fontId="12" fillId="2" borderId="33" xfId="0" applyFont="1" applyFill="1" applyBorder="1" applyAlignment="1">
      <alignment horizontal="left"/>
    </xf>
    <xf numFmtId="0" fontId="12" fillId="2" borderId="23" xfId="0" applyFont="1" applyFill="1" applyBorder="1" applyAlignment="1">
      <alignment horizontal="left"/>
    </xf>
    <xf numFmtId="0" fontId="0" fillId="2" borderId="9" xfId="0" applyFont="1" applyFill="1" applyBorder="1" applyAlignment="1"/>
    <xf numFmtId="0" fontId="7" fillId="2" borderId="34" xfId="0" applyFont="1" applyFill="1" applyBorder="1" applyAlignment="1"/>
    <xf numFmtId="0" fontId="7" fillId="2" borderId="35" xfId="0" applyFont="1" applyFill="1" applyBorder="1" applyAlignment="1"/>
    <xf numFmtId="0" fontId="7" fillId="2" borderId="57" xfId="0" applyFont="1" applyFill="1" applyBorder="1" applyAlignment="1"/>
    <xf numFmtId="0" fontId="7" fillId="2" borderId="58" xfId="0" applyFont="1" applyFill="1" applyBorder="1" applyAlignment="1"/>
    <xf numFmtId="0" fontId="12" fillId="2" borderId="20" xfId="0" applyFont="1" applyFill="1" applyBorder="1" applyAlignment="1">
      <alignment horizontal="left" vertical="top" wrapText="1"/>
    </xf>
    <xf numFmtId="0" fontId="7" fillId="2" borderId="59" xfId="0" applyFont="1" applyFill="1" applyBorder="1" applyAlignment="1"/>
    <xf numFmtId="0" fontId="7" fillId="0" borderId="29" xfId="0" applyFont="1" applyFill="1" applyBorder="1" applyAlignment="1"/>
    <xf numFmtId="0" fontId="7" fillId="0" borderId="25" xfId="0" applyFont="1" applyFill="1" applyBorder="1" applyAlignment="1"/>
    <xf numFmtId="0" fontId="7" fillId="0" borderId="53" xfId="0" applyFont="1" applyFill="1" applyBorder="1" applyAlignment="1"/>
    <xf numFmtId="180" fontId="12" fillId="2" borderId="30" xfId="0" applyNumberFormat="1" applyFont="1" applyFill="1" applyBorder="1" applyAlignment="1"/>
    <xf numFmtId="179" fontId="12" fillId="2" borderId="30" xfId="0" applyNumberFormat="1" applyFont="1" applyFill="1" applyBorder="1" applyAlignment="1">
      <alignment horizontal="right"/>
    </xf>
    <xf numFmtId="179" fontId="12" fillId="2" borderId="30" xfId="0" applyNumberFormat="1" applyFont="1" applyFill="1" applyBorder="1" applyAlignment="1"/>
    <xf numFmtId="180" fontId="12" fillId="2" borderId="54" xfId="0" applyNumberFormat="1" applyFont="1" applyFill="1" applyBorder="1" applyAlignment="1"/>
    <xf numFmtId="179" fontId="12" fillId="0" borderId="54" xfId="0" applyNumberFormat="1" applyFont="1" applyFill="1" applyBorder="1" applyAlignment="1">
      <alignment horizontal="right"/>
    </xf>
    <xf numFmtId="179" fontId="12" fillId="0" borderId="54" xfId="0" applyNumberFormat="1" applyFont="1" applyFill="1" applyBorder="1" applyAlignment="1"/>
    <xf numFmtId="180" fontId="12" fillId="2" borderId="61" xfId="0" applyNumberFormat="1" applyFont="1" applyFill="1" applyBorder="1" applyAlignment="1"/>
    <xf numFmtId="179" fontId="12" fillId="2" borderId="61" xfId="0" applyNumberFormat="1" applyFont="1" applyFill="1" applyBorder="1" applyAlignment="1">
      <alignment horizontal="right"/>
    </xf>
    <xf numFmtId="179" fontId="12" fillId="2" borderId="61" xfId="0" applyNumberFormat="1" applyFont="1" applyFill="1" applyBorder="1" applyAlignment="1"/>
    <xf numFmtId="177" fontId="12" fillId="2" borderId="61" xfId="0" applyNumberFormat="1" applyFont="1" applyFill="1" applyBorder="1" applyAlignment="1"/>
    <xf numFmtId="179" fontId="12" fillId="0" borderId="61" xfId="0" applyNumberFormat="1" applyFont="1" applyFill="1" applyBorder="1" applyAlignment="1">
      <alignment horizontal="right"/>
    </xf>
    <xf numFmtId="179" fontId="12" fillId="0" borderId="61" xfId="0" applyNumberFormat="1" applyFont="1" applyFill="1" applyBorder="1" applyAlignment="1"/>
    <xf numFmtId="180" fontId="12" fillId="2" borderId="24" xfId="0" applyNumberFormat="1" applyFont="1" applyFill="1" applyBorder="1" applyAlignment="1"/>
    <xf numFmtId="179" fontId="12" fillId="2" borderId="24" xfId="0" applyNumberFormat="1" applyFont="1" applyFill="1" applyBorder="1" applyAlignment="1">
      <alignment horizontal="right"/>
    </xf>
    <xf numFmtId="179" fontId="12" fillId="2" borderId="24" xfId="0" applyNumberFormat="1" applyFont="1" applyFill="1" applyBorder="1" applyAlignment="1"/>
    <xf numFmtId="49" fontId="1" fillId="2" borderId="4" xfId="0" applyNumberFormat="1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49" fontId="5" fillId="2" borderId="13" xfId="0" applyNumberFormat="1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49" fontId="5" fillId="2" borderId="17" xfId="0" applyNumberFormat="1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49" fontId="5" fillId="2" borderId="10" xfId="0" applyNumberFormat="1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49" fontId="2" fillId="0" borderId="5" xfId="0" applyNumberFormat="1" applyFont="1" applyFill="1" applyBorder="1" applyAlignment="1">
      <alignment horizontal="left" wrapText="1"/>
    </xf>
    <xf numFmtId="0" fontId="2" fillId="0" borderId="5" xfId="0" applyFont="1" applyFill="1" applyBorder="1" applyAlignment="1">
      <alignment horizontal="left" wrapText="1"/>
    </xf>
    <xf numFmtId="181" fontId="2" fillId="2" borderId="5" xfId="0" applyNumberFormat="1" applyFont="1" applyFill="1" applyBorder="1" applyAlignment="1">
      <alignment horizontal="center"/>
    </xf>
    <xf numFmtId="49" fontId="5" fillId="2" borderId="17" xfId="0" applyNumberFormat="1" applyFont="1" applyFill="1" applyBorder="1" applyAlignment="1">
      <alignment horizontal="left" vertical="center"/>
    </xf>
    <xf numFmtId="0" fontId="5" fillId="2" borderId="18" xfId="0" applyFont="1" applyFill="1" applyBorder="1" applyAlignment="1">
      <alignment horizontal="left" vertical="center"/>
    </xf>
    <xf numFmtId="0" fontId="5" fillId="2" borderId="19" xfId="0" applyFont="1" applyFill="1" applyBorder="1" applyAlignment="1">
      <alignment horizontal="left" vertical="center"/>
    </xf>
    <xf numFmtId="176" fontId="2" fillId="2" borderId="8" xfId="0" applyNumberFormat="1" applyFont="1" applyFill="1" applyBorder="1" applyAlignment="1">
      <alignment horizontal="center"/>
    </xf>
    <xf numFmtId="49" fontId="5" fillId="2" borderId="13" xfId="0" applyNumberFormat="1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181" fontId="6" fillId="2" borderId="11" xfId="0" applyNumberFormat="1" applyFont="1" applyFill="1" applyBorder="1" applyAlignment="1">
      <alignment horizontal="center" vertical="center"/>
    </xf>
    <xf numFmtId="0" fontId="16" fillId="0" borderId="55" xfId="0" applyFont="1" applyBorder="1" applyAlignment="1">
      <alignment vertical="center" wrapText="1"/>
    </xf>
    <xf numFmtId="0" fontId="16" fillId="0" borderId="20" xfId="0" applyFont="1" applyBorder="1" applyAlignment="1">
      <alignment vertical="center" wrapText="1"/>
    </xf>
    <xf numFmtId="0" fontId="16" fillId="0" borderId="56" xfId="0" applyFont="1" applyBorder="1" applyAlignment="1">
      <alignment vertical="center" wrapText="1"/>
    </xf>
    <xf numFmtId="49" fontId="9" fillId="2" borderId="17" xfId="0" applyNumberFormat="1" applyFont="1" applyFill="1" applyBorder="1" applyAlignment="1">
      <alignment horizontal="center" vertical="center"/>
    </xf>
    <xf numFmtId="49" fontId="9" fillId="2" borderId="18" xfId="0" applyNumberFormat="1" applyFont="1" applyFill="1" applyBorder="1" applyAlignment="1">
      <alignment horizontal="center" vertical="center"/>
    </xf>
    <xf numFmtId="49" fontId="9" fillId="2" borderId="60" xfId="0" applyNumberFormat="1" applyFont="1" applyFill="1" applyBorder="1" applyAlignment="1">
      <alignment horizontal="center" vertical="center"/>
    </xf>
    <xf numFmtId="0" fontId="12" fillId="2" borderId="29" xfId="0" applyFont="1" applyFill="1" applyBorder="1" applyAlignment="1">
      <alignment horizontal="left" vertical="top" wrapText="1"/>
    </xf>
    <xf numFmtId="0" fontId="12" fillId="2" borderId="32" xfId="0" applyFont="1" applyFill="1" applyBorder="1" applyAlignment="1">
      <alignment horizontal="left" vertical="top" wrapText="1"/>
    </xf>
    <xf numFmtId="0" fontId="12" fillId="2" borderId="28" xfId="0" applyFont="1" applyFill="1" applyBorder="1" applyAlignment="1">
      <alignment horizontal="left" vertical="top" wrapText="1"/>
    </xf>
    <xf numFmtId="0" fontId="12" fillId="2" borderId="25" xfId="0" applyFont="1" applyFill="1" applyBorder="1" applyAlignment="1">
      <alignment horizontal="left" vertical="top" wrapText="1"/>
    </xf>
    <xf numFmtId="0" fontId="12" fillId="2" borderId="33" xfId="0" applyFont="1" applyFill="1" applyBorder="1" applyAlignment="1">
      <alignment horizontal="left" vertical="top" wrapText="1"/>
    </xf>
    <xf numFmtId="0" fontId="12" fillId="2" borderId="23" xfId="0" applyFont="1" applyFill="1" applyBorder="1" applyAlignment="1">
      <alignment horizontal="left" vertical="top" wrapText="1"/>
    </xf>
    <xf numFmtId="0" fontId="12" fillId="2" borderId="29" xfId="0" applyFont="1" applyFill="1" applyBorder="1" applyAlignment="1">
      <alignment horizontal="left" vertical="top"/>
    </xf>
    <xf numFmtId="0" fontId="12" fillId="2" borderId="32" xfId="0" applyFont="1" applyFill="1" applyBorder="1" applyAlignment="1">
      <alignment horizontal="left" vertical="top"/>
    </xf>
    <xf numFmtId="0" fontId="12" fillId="2" borderId="28" xfId="0" applyFont="1" applyFill="1" applyBorder="1" applyAlignment="1">
      <alignment horizontal="left" vertical="top"/>
    </xf>
    <xf numFmtId="0" fontId="12" fillId="2" borderId="25" xfId="0" applyFont="1" applyFill="1" applyBorder="1" applyAlignment="1">
      <alignment horizontal="left" vertical="top"/>
    </xf>
    <xf numFmtId="0" fontId="12" fillId="2" borderId="33" xfId="0" applyFont="1" applyFill="1" applyBorder="1" applyAlignment="1">
      <alignment horizontal="left" vertical="top"/>
    </xf>
    <xf numFmtId="0" fontId="12" fillId="2" borderId="23" xfId="0" applyFont="1" applyFill="1" applyBorder="1" applyAlignment="1">
      <alignment horizontal="left" vertical="top"/>
    </xf>
    <xf numFmtId="0" fontId="7" fillId="2" borderId="29" xfId="0" applyFont="1" applyFill="1" applyBorder="1" applyAlignment="1">
      <alignment horizontal="left" vertical="top" wrapText="1"/>
    </xf>
    <xf numFmtId="0" fontId="7" fillId="2" borderId="32" xfId="0" applyFont="1" applyFill="1" applyBorder="1" applyAlignment="1">
      <alignment horizontal="left" vertical="top"/>
    </xf>
    <xf numFmtId="0" fontId="7" fillId="2" borderId="31" xfId="0" applyFont="1" applyFill="1" applyBorder="1" applyAlignment="1">
      <alignment horizontal="left" vertical="top"/>
    </xf>
    <xf numFmtId="0" fontId="7" fillId="2" borderId="25" xfId="0" applyFont="1" applyFill="1" applyBorder="1" applyAlignment="1">
      <alignment horizontal="left" vertical="top"/>
    </xf>
    <xf numFmtId="0" fontId="7" fillId="2" borderId="33" xfId="0" applyFont="1" applyFill="1" applyBorder="1" applyAlignment="1">
      <alignment horizontal="left" vertical="top"/>
    </xf>
    <xf numFmtId="0" fontId="7" fillId="2" borderId="26" xfId="0" applyFont="1" applyFill="1" applyBorder="1" applyAlignment="1">
      <alignment horizontal="left" vertical="top"/>
    </xf>
    <xf numFmtId="49" fontId="9" fillId="2" borderId="43" xfId="0" applyNumberFormat="1" applyFont="1" applyFill="1" applyBorder="1" applyAlignment="1">
      <alignment horizontal="center" vertical="center"/>
    </xf>
    <xf numFmtId="0" fontId="9" fillId="2" borderId="42" xfId="0" applyFont="1" applyFill="1" applyBorder="1" applyAlignment="1">
      <alignment horizontal="center" vertical="center"/>
    </xf>
    <xf numFmtId="0" fontId="9" fillId="2" borderId="45" xfId="0" applyFont="1" applyFill="1" applyBorder="1" applyAlignment="1">
      <alignment horizontal="center" vertical="center"/>
    </xf>
    <xf numFmtId="0" fontId="9" fillId="2" borderId="46" xfId="0" applyFont="1" applyFill="1" applyBorder="1" applyAlignment="1">
      <alignment horizontal="center" vertical="center"/>
    </xf>
    <xf numFmtId="0" fontId="9" fillId="2" borderId="47" xfId="0" applyFont="1" applyFill="1" applyBorder="1" applyAlignment="1">
      <alignment horizontal="center" vertical="center"/>
    </xf>
    <xf numFmtId="49" fontId="9" fillId="2" borderId="42" xfId="0" applyNumberFormat="1" applyFont="1" applyFill="1" applyBorder="1" applyAlignment="1">
      <alignment horizontal="center" vertical="center"/>
    </xf>
    <xf numFmtId="0" fontId="12" fillId="2" borderId="29" xfId="0" applyFont="1" applyFill="1" applyBorder="1" applyAlignment="1">
      <alignment horizontal="left"/>
    </xf>
    <xf numFmtId="0" fontId="12" fillId="2" borderId="32" xfId="0" applyFont="1" applyFill="1" applyBorder="1" applyAlignment="1">
      <alignment horizontal="left"/>
    </xf>
    <xf numFmtId="0" fontId="12" fillId="2" borderId="28" xfId="0" applyFont="1" applyFill="1" applyBorder="1" applyAlignment="1">
      <alignment horizontal="left"/>
    </xf>
    <xf numFmtId="0" fontId="12" fillId="2" borderId="25" xfId="0" applyFont="1" applyFill="1" applyBorder="1" applyAlignment="1">
      <alignment horizontal="left"/>
    </xf>
    <xf numFmtId="0" fontId="12" fillId="2" borderId="33" xfId="0" applyFont="1" applyFill="1" applyBorder="1" applyAlignment="1">
      <alignment horizontal="left"/>
    </xf>
    <xf numFmtId="0" fontId="12" fillId="2" borderId="23" xfId="0" applyFont="1" applyFill="1" applyBorder="1" applyAlignment="1">
      <alignment horizontal="left"/>
    </xf>
  </cellXfs>
  <cellStyles count="99">
    <cellStyle name="ハイパーリンク" xfId="66" builtinId="8" hidden="1"/>
    <cellStyle name="ハイパーリンク" xfId="68" builtinId="8" hidden="1"/>
    <cellStyle name="ハイパーリンク" xfId="70" builtinId="8" hidden="1"/>
    <cellStyle name="ハイパーリンク" xfId="72" builtinId="8" hidden="1"/>
    <cellStyle name="ハイパーリンク" xfId="74" builtinId="8" hidden="1"/>
    <cellStyle name="ハイパーリンク" xfId="76" builtinId="8" hidden="1"/>
    <cellStyle name="ハイパーリンク" xfId="78" builtinId="8" hidden="1"/>
    <cellStyle name="ハイパーリンク" xfId="80" builtinId="8" hidden="1"/>
    <cellStyle name="ハイパーリンク" xfId="82" builtinId="8" hidden="1"/>
    <cellStyle name="ハイパーリンク" xfId="84" builtinId="8" hidden="1"/>
    <cellStyle name="ハイパーリンク" xfId="86" builtinId="8" hidden="1"/>
    <cellStyle name="ハイパーリンク" xfId="88" builtinId="8" hidden="1"/>
    <cellStyle name="ハイパーリンク" xfId="90" builtinId="8" hidden="1"/>
    <cellStyle name="ハイパーリンク" xfId="92" builtinId="8" hidden="1"/>
    <cellStyle name="ハイパーリンク" xfId="94" builtinId="8" hidden="1"/>
    <cellStyle name="ハイパーリンク" xfId="96" builtinId="8" hidden="1"/>
    <cellStyle name="標準" xfId="0" builtinId="0"/>
    <cellStyle name="標準 2" xfId="98" xr:uid="{7663D1F4-466F-454C-A851-6786316E48E3}"/>
    <cellStyle name="表示済みのハイパーリンク" xfId="1" builtinId="9" hidden="1"/>
    <cellStyle name="表示済みのハイパーリンク" xfId="2" builtinId="9" hidden="1"/>
    <cellStyle name="表示済みのハイパーリンク" xfId="3" builtinId="9" hidden="1"/>
    <cellStyle name="表示済みのハイパーリンク" xfId="4" builtinId="9" hidden="1"/>
    <cellStyle name="表示済みのハイパーリンク" xfId="5" builtinId="9" hidden="1"/>
    <cellStyle name="表示済みのハイパーリンク" xfId="6" builtinId="9" hidden="1"/>
    <cellStyle name="表示済みのハイパーリンク" xfId="7" builtinId="9" hidden="1"/>
    <cellStyle name="表示済みのハイパーリンク" xfId="8" builtinId="9" hidden="1"/>
    <cellStyle name="表示済みのハイパーリンク" xfId="9" builtinId="9" hidden="1"/>
    <cellStyle name="表示済みのハイパーリンク" xfId="10" builtinId="9" hidden="1"/>
    <cellStyle name="表示済みのハイパーリンク" xfId="11" builtinId="9" hidden="1"/>
    <cellStyle name="表示済みのハイパーリンク" xfId="12" builtinId="9" hidden="1"/>
    <cellStyle name="表示済みのハイパーリンク" xfId="13" builtinId="9" hidden="1"/>
    <cellStyle name="表示済みのハイパーリンク" xfId="14" builtinId="9" hidden="1"/>
    <cellStyle name="表示済みのハイパーリンク" xfId="15" builtinId="9" hidden="1"/>
    <cellStyle name="表示済みのハイパーリンク" xfId="16" builtinId="9" hidden="1"/>
    <cellStyle name="表示済みのハイパーリンク" xfId="17" builtinId="9" hidden="1"/>
    <cellStyle name="表示済みのハイパーリンク" xfId="18" builtinId="9" hidden="1"/>
    <cellStyle name="表示済みのハイパーリンク" xfId="19" builtinId="9" hidden="1"/>
    <cellStyle name="表示済みのハイパーリンク" xfId="20" builtinId="9" hidden="1"/>
    <cellStyle name="表示済みのハイパーリンク" xfId="21" builtinId="9" hidden="1"/>
    <cellStyle name="表示済みのハイパーリンク" xfId="22" builtinId="9" hidden="1"/>
    <cellStyle name="表示済みのハイパーリンク" xfId="23" builtinId="9" hidden="1"/>
    <cellStyle name="表示済みのハイパーリンク" xfId="24" builtinId="9" hidden="1"/>
    <cellStyle name="表示済みのハイパーリンク" xfId="25" builtinId="9" hidden="1"/>
    <cellStyle name="表示済みのハイパーリンク" xfId="26" builtinId="9" hidden="1"/>
    <cellStyle name="表示済みのハイパーリンク" xfId="27" builtinId="9" hidden="1"/>
    <cellStyle name="表示済みのハイパーリンク" xfId="28" builtinId="9" hidden="1"/>
    <cellStyle name="表示済みのハイパーリンク" xfId="29" builtinId="9" hidden="1"/>
    <cellStyle name="表示済みのハイパーリンク" xfId="30" builtinId="9" hidden="1"/>
    <cellStyle name="表示済みのハイパーリンク" xfId="31" builtinId="9" hidden="1"/>
    <cellStyle name="表示済みのハイパーリンク" xfId="32" builtinId="9" hidden="1"/>
    <cellStyle name="表示済みのハイパーリンク" xfId="33" builtinId="9" hidden="1"/>
    <cellStyle name="表示済みのハイパーリンク" xfId="34" builtinId="9" hidden="1"/>
    <cellStyle name="表示済みのハイパーリンク" xfId="35" builtinId="9" hidden="1"/>
    <cellStyle name="表示済みのハイパーリンク" xfId="36" builtinId="9" hidden="1"/>
    <cellStyle name="表示済みのハイパーリンク" xfId="37" builtinId="9" hidden="1"/>
    <cellStyle name="表示済みのハイパーリンク" xfId="38" builtinId="9" hidden="1"/>
    <cellStyle name="表示済みのハイパーリンク" xfId="39" builtinId="9" hidden="1"/>
    <cellStyle name="表示済みのハイパーリンク" xfId="40" builtinId="9" hidden="1"/>
    <cellStyle name="表示済みのハイパーリンク" xfId="41" builtinId="9" hidden="1"/>
    <cellStyle name="表示済みのハイパーリンク" xfId="42" builtinId="9" hidden="1"/>
    <cellStyle name="表示済みのハイパーリンク" xfId="43" builtinId="9" hidden="1"/>
    <cellStyle name="表示済みのハイパーリンク" xfId="44" builtinId="9" hidden="1"/>
    <cellStyle name="表示済みのハイパーリンク" xfId="45" builtinId="9" hidden="1"/>
    <cellStyle name="表示済みのハイパーリンク" xfId="46" builtinId="9" hidden="1"/>
    <cellStyle name="表示済みのハイパーリンク" xfId="47" builtinId="9" hidden="1"/>
    <cellStyle name="表示済みのハイパーリンク" xfId="48" builtinId="9" hidden="1"/>
    <cellStyle name="表示済みのハイパーリンク" xfId="49" builtinId="9" hidden="1"/>
    <cellStyle name="表示済みのハイパーリンク" xfId="50" builtinId="9" hidden="1"/>
    <cellStyle name="表示済みのハイパーリンク" xfId="51" builtinId="9" hidden="1"/>
    <cellStyle name="表示済みのハイパーリンク" xfId="52" builtinId="9" hidden="1"/>
    <cellStyle name="表示済みのハイパーリンク" xfId="53" builtinId="9" hidden="1"/>
    <cellStyle name="表示済みのハイパーリンク" xfId="54" builtinId="9" hidden="1"/>
    <cellStyle name="表示済みのハイパーリンク" xfId="55" builtinId="9" hidden="1"/>
    <cellStyle name="表示済みのハイパーリンク" xfId="56" builtinId="9" hidden="1"/>
    <cellStyle name="表示済みのハイパーリンク" xfId="57" builtinId="9" hidden="1"/>
    <cellStyle name="表示済みのハイパーリンク" xfId="58" builtinId="9" hidden="1"/>
    <cellStyle name="表示済みのハイパーリンク" xfId="59" builtinId="9" hidden="1"/>
    <cellStyle name="表示済みのハイパーリンク" xfId="60" builtinId="9" hidden="1"/>
    <cellStyle name="表示済みのハイパーリンク" xfId="61" builtinId="9" hidden="1"/>
    <cellStyle name="表示済みのハイパーリンク" xfId="62" builtinId="9" hidden="1"/>
    <cellStyle name="表示済みのハイパーリンク" xfId="63" builtinId="9" hidden="1"/>
    <cellStyle name="表示済みのハイパーリンク" xfId="64" builtinId="9" hidden="1"/>
    <cellStyle name="表示済みのハイパーリンク" xfId="65" builtinId="9" hidden="1"/>
    <cellStyle name="表示済みのハイパーリンク" xfId="67" builtinId="9" hidden="1"/>
    <cellStyle name="表示済みのハイパーリンク" xfId="69" builtinId="9" hidden="1"/>
    <cellStyle name="表示済みのハイパーリンク" xfId="71" builtinId="9" hidden="1"/>
    <cellStyle name="表示済みのハイパーリンク" xfId="73" builtinId="9" hidden="1"/>
    <cellStyle name="表示済みのハイパーリンク" xfId="75" builtinId="9" hidden="1"/>
    <cellStyle name="表示済みのハイパーリンク" xfId="77" builtinId="9" hidden="1"/>
    <cellStyle name="表示済みのハイパーリンク" xfId="79" builtinId="9" hidden="1"/>
    <cellStyle name="表示済みのハイパーリンク" xfId="81" builtinId="9" hidden="1"/>
    <cellStyle name="表示済みのハイパーリンク" xfId="83" builtinId="9" hidden="1"/>
    <cellStyle name="表示済みのハイパーリンク" xfId="85" builtinId="9" hidden="1"/>
    <cellStyle name="表示済みのハイパーリンク" xfId="87" builtinId="9" hidden="1"/>
    <cellStyle name="表示済みのハイパーリンク" xfId="89" builtinId="9" hidden="1"/>
    <cellStyle name="表示済みのハイパーリンク" xfId="91" builtinId="9" hidden="1"/>
    <cellStyle name="表示済みのハイパーリンク" xfId="93" builtinId="9" hidden="1"/>
    <cellStyle name="表示済みのハイパーリンク" xfId="95" builtinId="9" hidden="1"/>
    <cellStyle name="表示済みのハイパーリンク" xfId="97" builtinId="9" hidden="1"/>
  </cellStyles>
  <dxfs count="2">
    <dxf>
      <font>
        <color rgb="FFFF0000"/>
      </font>
    </dxf>
    <dxf>
      <font>
        <color rgb="FFFF0000"/>
      </font>
    </dxf>
  </dxfs>
  <tableStyles count="0" defaultPivotStyle="PivotStyleMedium4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015E88B1"/>
      <rgbColor rgb="01EEF3F4"/>
      <rgbColor rgb="FF0000FF"/>
      <rgbColor rgb="FFFFFFFF"/>
      <rgbColor rgb="FFFF0000"/>
      <rgbColor rgb="FF3366FF"/>
      <rgbColor rgb="FF3F3F3F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">
      <a:majorFont>
        <a:latin typeface="ヒラギノ角ゴ ProN W6"/>
        <a:ea typeface="ヒラギノ角ゴ ProN W6"/>
        <a:cs typeface="ヒラギノ角ゴ ProN W6"/>
      </a:majorFont>
      <a:minorFont>
        <a:latin typeface="ヒラギノ角ゴ ProN W3"/>
        <a:ea typeface="ヒラギノ角ゴ ProN W3"/>
        <a:cs typeface="ヒラギノ角ゴ ProN W3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0" tIns="0" rIns="0" bIns="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ヒラギノ角ゴ ProN W3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0" tIns="0" rIns="0" bIns="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ヒラギノ角ゴ ProN W3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V31"/>
  <sheetViews>
    <sheetView showGridLines="0" tabSelected="1" view="pageBreakPreview" zoomScaleNormal="70" zoomScaleSheetLayoutView="100" workbookViewId="0"/>
  </sheetViews>
  <sheetFormatPr defaultColWidth="8.8984375" defaultRowHeight="13.5" customHeight="1"/>
  <cols>
    <col min="1" max="7" width="13" style="1" customWidth="1"/>
    <col min="8" max="8" width="9.3984375" style="1" customWidth="1"/>
    <col min="9" max="9" width="13" style="1" customWidth="1"/>
    <col min="10" max="10" width="4.8984375" style="1" customWidth="1"/>
    <col min="11" max="11" width="5.8984375" style="1" customWidth="1"/>
    <col min="12" max="12" width="4.5" style="1" customWidth="1"/>
    <col min="13" max="13" width="9.5" style="1" customWidth="1"/>
    <col min="14" max="14" width="8.3984375" style="1" customWidth="1"/>
    <col min="15" max="256" width="8.8984375" style="1" customWidth="1"/>
  </cols>
  <sheetData>
    <row r="1" spans="1:14" ht="17.55" customHeight="1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4"/>
    </row>
    <row r="2" spans="1:14" ht="17.55" customHeight="1">
      <c r="A2" s="5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7"/>
    </row>
    <row r="3" spans="1:14" ht="28.05" customHeight="1">
      <c r="A3" s="121" t="s">
        <v>0</v>
      </c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7"/>
    </row>
    <row r="4" spans="1:14" ht="17.55" customHeight="1">
      <c r="A4" s="5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7"/>
    </row>
    <row r="5" spans="1:14" ht="17.55" customHeight="1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7"/>
    </row>
    <row r="6" spans="1:14" ht="17.55" customHeight="1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7"/>
    </row>
    <row r="7" spans="1:14" ht="17.55" customHeight="1">
      <c r="A7" s="5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7"/>
    </row>
    <row r="8" spans="1:14" ht="47.25" customHeight="1">
      <c r="A8" s="5"/>
      <c r="B8" s="8" t="s">
        <v>1</v>
      </c>
      <c r="C8" s="9"/>
      <c r="D8" s="132" t="s">
        <v>23</v>
      </c>
      <c r="E8" s="133"/>
      <c r="F8" s="133"/>
      <c r="G8" s="133"/>
      <c r="H8" s="133"/>
      <c r="I8" s="133"/>
      <c r="J8" s="133"/>
      <c r="K8" s="133"/>
      <c r="L8" s="133"/>
      <c r="M8" s="133"/>
      <c r="N8" s="7"/>
    </row>
    <row r="9" spans="1:14" ht="18" customHeight="1">
      <c r="A9" s="5"/>
      <c r="B9" s="10"/>
      <c r="C9" s="11"/>
      <c r="D9" s="11"/>
      <c r="E9" s="11"/>
      <c r="F9" s="10"/>
      <c r="G9" s="10"/>
      <c r="H9" s="10"/>
      <c r="I9" s="10"/>
      <c r="J9" s="10"/>
      <c r="K9" s="10"/>
      <c r="L9" s="10"/>
      <c r="M9" s="10"/>
      <c r="N9" s="7"/>
    </row>
    <row r="10" spans="1:14" ht="18" customHeight="1">
      <c r="A10" s="5"/>
      <c r="B10" s="10"/>
      <c r="C10" s="11"/>
      <c r="D10" s="11"/>
      <c r="E10" s="11"/>
      <c r="F10" s="10"/>
      <c r="G10" s="10"/>
      <c r="H10" s="10"/>
      <c r="I10" s="10"/>
      <c r="J10" s="10"/>
      <c r="K10" s="10"/>
      <c r="L10" s="10"/>
      <c r="M10" s="10"/>
      <c r="N10" s="7"/>
    </row>
    <row r="11" spans="1:14" ht="18" customHeight="1">
      <c r="A11" s="5"/>
      <c r="B11" s="10"/>
      <c r="C11" s="11"/>
      <c r="D11" s="11"/>
      <c r="E11" s="11"/>
      <c r="F11" s="10"/>
      <c r="G11" s="10"/>
      <c r="H11" s="10"/>
      <c r="I11" s="10"/>
      <c r="J11" s="10"/>
      <c r="K11" s="10"/>
      <c r="L11" s="10"/>
      <c r="M11" s="10"/>
      <c r="N11" s="7"/>
    </row>
    <row r="12" spans="1:14" ht="24" customHeight="1">
      <c r="A12" s="5"/>
      <c r="B12" s="8" t="s">
        <v>2</v>
      </c>
      <c r="C12" s="9"/>
      <c r="D12" s="92" t="s">
        <v>28</v>
      </c>
      <c r="E12" s="9"/>
      <c r="F12" s="9"/>
      <c r="G12" s="9"/>
      <c r="H12" s="9"/>
      <c r="I12" s="9"/>
      <c r="J12" s="9"/>
      <c r="K12" s="9"/>
      <c r="L12" s="9"/>
      <c r="M12" s="9"/>
      <c r="N12" s="7"/>
    </row>
    <row r="13" spans="1:14" ht="18" customHeight="1">
      <c r="A13" s="5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7"/>
    </row>
    <row r="14" spans="1:14" ht="17.55" customHeight="1">
      <c r="A14" s="5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7"/>
    </row>
    <row r="15" spans="1:14" ht="18.600000000000001" customHeight="1">
      <c r="A15" s="13"/>
      <c r="B15" s="14"/>
      <c r="C15" s="14"/>
      <c r="D15" s="15"/>
      <c r="E15" s="16"/>
      <c r="F15" s="16"/>
      <c r="G15" s="16"/>
      <c r="H15" s="16"/>
      <c r="I15" s="17"/>
      <c r="J15" s="138"/>
      <c r="K15" s="138"/>
      <c r="L15" s="138"/>
      <c r="M15" s="138"/>
      <c r="N15" s="18"/>
    </row>
    <row r="16" spans="1:14" ht="17.55" customHeight="1">
      <c r="A16" s="129" t="s">
        <v>3</v>
      </c>
      <c r="B16" s="130"/>
      <c r="C16" s="131"/>
      <c r="D16" s="19" t="s">
        <v>4</v>
      </c>
      <c r="E16" s="141">
        <f>内訳!M30</f>
        <v>0</v>
      </c>
      <c r="F16" s="141"/>
      <c r="G16" s="20" t="s">
        <v>5</v>
      </c>
      <c r="H16" s="21"/>
      <c r="I16" s="22"/>
      <c r="J16" s="21"/>
      <c r="K16" s="21"/>
      <c r="L16" s="21"/>
      <c r="M16" s="21"/>
      <c r="N16" s="23"/>
    </row>
    <row r="17" spans="1:14" ht="18" customHeight="1">
      <c r="A17" s="24"/>
      <c r="B17" s="12"/>
      <c r="C17" s="25"/>
      <c r="D17" s="139" t="s">
        <v>17</v>
      </c>
      <c r="E17" s="140"/>
      <c r="F17" s="140"/>
      <c r="G17" s="26" t="s">
        <v>4</v>
      </c>
      <c r="H17" s="134">
        <f>内訳!M28</f>
        <v>0</v>
      </c>
      <c r="I17" s="134"/>
      <c r="J17" s="27" t="s">
        <v>5</v>
      </c>
      <c r="K17" s="12"/>
      <c r="L17" s="12"/>
      <c r="M17" s="12"/>
      <c r="N17" s="25"/>
    </row>
    <row r="18" spans="1:14" ht="17.55" customHeight="1">
      <c r="A18" s="31"/>
      <c r="B18" s="21"/>
      <c r="C18" s="23"/>
      <c r="D18" s="31"/>
      <c r="E18" s="21"/>
      <c r="F18" s="21"/>
      <c r="G18" s="21"/>
      <c r="H18" s="21"/>
      <c r="I18" s="21"/>
      <c r="J18" s="32" t="s">
        <v>6</v>
      </c>
      <c r="K18" s="21"/>
      <c r="L18" s="21"/>
      <c r="M18" s="21"/>
      <c r="N18" s="23"/>
    </row>
    <row r="19" spans="1:14" ht="21" customHeight="1">
      <c r="A19" s="24"/>
      <c r="B19" s="12"/>
      <c r="C19" s="25"/>
      <c r="D19" s="142" t="s">
        <v>24</v>
      </c>
      <c r="E19" s="143"/>
      <c r="F19" s="143"/>
      <c r="G19" s="143"/>
      <c r="H19" s="143"/>
      <c r="I19" s="143"/>
      <c r="J19" s="143"/>
      <c r="K19" s="143"/>
      <c r="L19" s="143"/>
      <c r="M19" s="143"/>
      <c r="N19" s="144"/>
    </row>
    <row r="20" spans="1:14" ht="19.05" customHeight="1">
      <c r="A20" s="24"/>
      <c r="B20" s="12"/>
      <c r="C20" s="25"/>
      <c r="D20" s="142"/>
      <c r="E20" s="143"/>
      <c r="F20" s="143"/>
      <c r="G20" s="143"/>
      <c r="H20" s="143"/>
      <c r="I20" s="143"/>
      <c r="J20" s="143"/>
      <c r="K20" s="143"/>
      <c r="L20" s="143"/>
      <c r="M20" s="143"/>
      <c r="N20" s="144"/>
    </row>
    <row r="21" spans="1:14" ht="18" customHeight="1">
      <c r="A21" s="24"/>
      <c r="B21" s="12"/>
      <c r="C21" s="25"/>
      <c r="D21" s="142"/>
      <c r="E21" s="143"/>
      <c r="F21" s="143"/>
      <c r="G21" s="143"/>
      <c r="H21" s="143"/>
      <c r="I21" s="143"/>
      <c r="J21" s="143"/>
      <c r="K21" s="143"/>
      <c r="L21" s="143"/>
      <c r="M21" s="143"/>
      <c r="N21" s="144"/>
    </row>
    <row r="22" spans="1:14" ht="17.55" customHeight="1">
      <c r="A22" s="24"/>
      <c r="B22" s="12"/>
      <c r="C22" s="25"/>
      <c r="D22" s="142"/>
      <c r="E22" s="143"/>
      <c r="F22" s="143"/>
      <c r="G22" s="143"/>
      <c r="H22" s="143"/>
      <c r="I22" s="143"/>
      <c r="J22" s="143"/>
      <c r="K22" s="143"/>
      <c r="L22" s="143"/>
      <c r="M22" s="143"/>
      <c r="N22" s="144"/>
    </row>
    <row r="23" spans="1:14" ht="17.55" customHeight="1">
      <c r="A23" s="123" t="s">
        <v>7</v>
      </c>
      <c r="B23" s="124"/>
      <c r="C23" s="125"/>
      <c r="D23" s="142"/>
      <c r="E23" s="143"/>
      <c r="F23" s="143"/>
      <c r="G23" s="143"/>
      <c r="H23" s="143"/>
      <c r="I23" s="143"/>
      <c r="J23" s="143"/>
      <c r="K23" s="143"/>
      <c r="L23" s="143"/>
      <c r="M23" s="143"/>
      <c r="N23" s="144"/>
    </row>
    <row r="24" spans="1:14" ht="17.55" customHeight="1">
      <c r="A24" s="24"/>
      <c r="B24" s="12"/>
      <c r="C24" s="25"/>
      <c r="D24" s="142"/>
      <c r="E24" s="143"/>
      <c r="F24" s="143"/>
      <c r="G24" s="143"/>
      <c r="H24" s="143"/>
      <c r="I24" s="143"/>
      <c r="J24" s="143"/>
      <c r="K24" s="143"/>
      <c r="L24" s="143"/>
      <c r="M24" s="143"/>
      <c r="N24" s="144"/>
    </row>
    <row r="25" spans="1:14" ht="17.55" customHeight="1">
      <c r="A25" s="24"/>
      <c r="B25" s="12"/>
      <c r="C25" s="25"/>
      <c r="D25" s="142"/>
      <c r="E25" s="143"/>
      <c r="F25" s="143"/>
      <c r="G25" s="143"/>
      <c r="H25" s="143"/>
      <c r="I25" s="143"/>
      <c r="J25" s="143"/>
      <c r="K25" s="143"/>
      <c r="L25" s="143"/>
      <c r="M25" s="143"/>
      <c r="N25" s="144"/>
    </row>
    <row r="26" spans="1:14" ht="17.55" customHeight="1">
      <c r="A26" s="28"/>
      <c r="B26" s="29"/>
      <c r="C26" s="30"/>
      <c r="D26" s="28"/>
      <c r="E26" s="29"/>
      <c r="F26" s="29"/>
      <c r="G26" s="29"/>
      <c r="H26" s="29"/>
      <c r="I26" s="29"/>
      <c r="J26" s="29"/>
      <c r="K26" s="29"/>
      <c r="L26" s="29"/>
      <c r="M26" s="29"/>
      <c r="N26" s="30"/>
    </row>
    <row r="27" spans="1:14" ht="17.55" customHeight="1">
      <c r="A27" s="126" t="s">
        <v>8</v>
      </c>
      <c r="B27" s="127"/>
      <c r="C27" s="128"/>
      <c r="D27" s="135" t="s">
        <v>37</v>
      </c>
      <c r="E27" s="136"/>
      <c r="F27" s="136"/>
      <c r="G27" s="136"/>
      <c r="H27" s="136"/>
      <c r="I27" s="136"/>
      <c r="J27" s="136"/>
      <c r="K27" s="136"/>
      <c r="L27" s="136"/>
      <c r="M27" s="136"/>
      <c r="N27" s="137"/>
    </row>
    <row r="28" spans="1:14" ht="17.55" customHeight="1">
      <c r="A28" s="31"/>
      <c r="B28" s="21"/>
      <c r="C28" s="23"/>
      <c r="D28" s="31"/>
      <c r="E28" s="21"/>
      <c r="F28" s="21"/>
      <c r="G28" s="21"/>
      <c r="H28" s="21"/>
      <c r="I28" s="21"/>
      <c r="J28" s="21"/>
      <c r="K28" s="21"/>
      <c r="L28" s="21"/>
      <c r="M28" s="21"/>
      <c r="N28" s="23"/>
    </row>
    <row r="29" spans="1:14" ht="17.55" customHeight="1">
      <c r="A29" s="123" t="s">
        <v>9</v>
      </c>
      <c r="B29" s="124"/>
      <c r="C29" s="125"/>
      <c r="D29" s="24"/>
      <c r="E29" s="12"/>
      <c r="F29" s="12"/>
      <c r="G29" s="12"/>
      <c r="H29" s="12"/>
      <c r="I29" s="12"/>
      <c r="J29" s="12"/>
      <c r="K29" s="12"/>
      <c r="L29" s="12"/>
      <c r="M29" s="12"/>
      <c r="N29" s="25"/>
    </row>
    <row r="30" spans="1:14" ht="17.55" customHeight="1">
      <c r="A30" s="24"/>
      <c r="B30" s="12"/>
      <c r="C30" s="25"/>
      <c r="D30" s="24"/>
      <c r="E30" s="12"/>
      <c r="F30" s="12"/>
      <c r="G30" s="12"/>
      <c r="H30" s="12"/>
      <c r="I30" s="12"/>
      <c r="J30" s="12"/>
      <c r="K30" s="12"/>
      <c r="L30" s="12"/>
      <c r="M30" s="12"/>
      <c r="N30" s="25"/>
    </row>
    <row r="31" spans="1:14" ht="17.55" customHeight="1">
      <c r="A31" s="28"/>
      <c r="B31" s="29"/>
      <c r="C31" s="30"/>
      <c r="D31" s="28"/>
      <c r="E31" s="29"/>
      <c r="F31" s="29"/>
      <c r="G31" s="29"/>
      <c r="H31" s="29"/>
      <c r="I31" s="29"/>
      <c r="J31" s="29"/>
      <c r="K31" s="29"/>
      <c r="L31" s="29"/>
      <c r="M31" s="29"/>
      <c r="N31" s="30"/>
    </row>
  </sheetData>
  <mergeCells count="12">
    <mergeCell ref="A3:M3"/>
    <mergeCell ref="A29:C29"/>
    <mergeCell ref="A27:C27"/>
    <mergeCell ref="A16:C16"/>
    <mergeCell ref="D8:M8"/>
    <mergeCell ref="H17:I17"/>
    <mergeCell ref="D27:N27"/>
    <mergeCell ref="J15:M15"/>
    <mergeCell ref="D17:F17"/>
    <mergeCell ref="A23:C23"/>
    <mergeCell ref="E16:F16"/>
    <mergeCell ref="D19:N25"/>
  </mergeCells>
  <phoneticPr fontId="10"/>
  <conditionalFormatting sqref="I15:N15 E16:F16 H17:I17">
    <cfRule type="cellIs" dxfId="1" priority="1" stopIfTrue="1" operator="lessThan">
      <formula>0</formula>
    </cfRule>
  </conditionalFormatting>
  <pageMargins left="0.59" right="0.59" top="0.59" bottom="0.59" header="0" footer="0"/>
  <pageSetup paperSize="9" scale="84" fitToHeight="0" orientation="landscape" r:id="rId1"/>
  <headerFooter>
    <oddFooter>&amp;C&amp;"ヒラギノ角ゴ ProN W3,Regular"&amp;12&amp;K000000&amp;P</oddFooter>
  </headerFooter>
  <colBreaks count="1" manualBreakCount="1">
    <brk id="14" max="1048575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K31"/>
  <sheetViews>
    <sheetView showGridLines="0" view="pageBreakPreview" topLeftCell="A11" zoomScale="115" zoomScaleNormal="85" zoomScaleSheetLayoutView="115" workbookViewId="0">
      <selection activeCell="N21" sqref="N21"/>
    </sheetView>
  </sheetViews>
  <sheetFormatPr defaultColWidth="8.8984375" defaultRowHeight="13.5" customHeight="1"/>
  <cols>
    <col min="1" max="1" width="2" style="33" customWidth="1"/>
    <col min="2" max="3" width="1.3984375" style="33" customWidth="1"/>
    <col min="4" max="4" width="3.5" style="33" customWidth="1"/>
    <col min="5" max="5" width="30.796875" style="33" customWidth="1"/>
    <col min="6" max="6" width="1.3984375" style="33" customWidth="1"/>
    <col min="7" max="7" width="8.5" style="33" customWidth="1"/>
    <col min="8" max="8" width="7" style="33" customWidth="1"/>
    <col min="9" max="9" width="9.3984375" style="33" customWidth="1"/>
    <col min="10" max="10" width="5.8984375" style="33" customWidth="1"/>
    <col min="11" max="11" width="9.3984375" style="33" customWidth="1"/>
    <col min="12" max="12" width="16.3984375" style="33" customWidth="1"/>
    <col min="13" max="13" width="16" style="33" customWidth="1"/>
    <col min="14" max="14" width="1.5" style="33" customWidth="1"/>
    <col min="15" max="15" width="6.59765625" style="33" customWidth="1"/>
    <col min="16" max="16" width="7.19921875" style="33" customWidth="1"/>
    <col min="17" max="17" width="1.5" style="33" customWidth="1"/>
    <col min="18" max="18" width="3.3984375" style="33" customWidth="1"/>
    <col min="19" max="19" width="2" style="33" customWidth="1"/>
    <col min="20" max="20" width="3.09765625" style="33" customWidth="1"/>
    <col min="21" max="245" width="8.8984375" style="33" customWidth="1"/>
  </cols>
  <sheetData>
    <row r="1" spans="1:19" ht="13.05" customHeight="1">
      <c r="A1" s="2"/>
      <c r="B1" s="34"/>
      <c r="C1" s="34"/>
      <c r="D1" s="35"/>
      <c r="E1" s="34"/>
      <c r="F1" s="34"/>
      <c r="G1" s="34"/>
      <c r="H1" s="34"/>
      <c r="I1" s="34"/>
      <c r="J1" s="36"/>
      <c r="K1" s="37"/>
      <c r="L1" s="38"/>
      <c r="M1" s="38"/>
      <c r="N1" s="34"/>
      <c r="O1" s="34"/>
      <c r="P1" s="39"/>
      <c r="Q1" s="34"/>
      <c r="R1" s="39"/>
      <c r="S1" s="4"/>
    </row>
    <row r="2" spans="1:19" ht="17.100000000000001" customHeight="1">
      <c r="A2" s="5"/>
      <c r="B2" s="40"/>
      <c r="C2" s="40"/>
      <c r="D2" s="41"/>
      <c r="E2" s="42"/>
      <c r="F2" s="40"/>
      <c r="G2" s="40"/>
      <c r="H2" s="40"/>
      <c r="I2" s="40"/>
      <c r="J2" s="6"/>
      <c r="K2" s="43"/>
      <c r="L2" s="44"/>
      <c r="M2" s="44"/>
      <c r="N2" s="40"/>
      <c r="O2" s="40"/>
      <c r="P2" s="89"/>
      <c r="Q2" s="57"/>
      <c r="R2" s="89"/>
      <c r="S2" s="7"/>
    </row>
    <row r="3" spans="1:19" ht="10.5" customHeight="1">
      <c r="A3" s="5"/>
      <c r="B3" s="14"/>
      <c r="C3" s="14"/>
      <c r="D3" s="45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96"/>
      <c r="Q3" s="96"/>
      <c r="R3" s="96"/>
      <c r="S3" s="7"/>
    </row>
    <row r="4" spans="1:19" ht="30.6" customHeight="1">
      <c r="A4" s="46"/>
      <c r="B4" s="145" t="s">
        <v>10</v>
      </c>
      <c r="C4" s="146"/>
      <c r="D4" s="146"/>
      <c r="E4" s="147"/>
      <c r="F4" s="72"/>
      <c r="G4" s="171" t="s">
        <v>11</v>
      </c>
      <c r="H4" s="167"/>
      <c r="I4" s="167"/>
      <c r="J4" s="73" t="s">
        <v>12</v>
      </c>
      <c r="K4" s="73" t="s">
        <v>13</v>
      </c>
      <c r="L4" s="73" t="s">
        <v>14</v>
      </c>
      <c r="M4" s="73" t="s">
        <v>15</v>
      </c>
      <c r="N4" s="166" t="s">
        <v>16</v>
      </c>
      <c r="O4" s="167"/>
      <c r="P4" s="168"/>
      <c r="Q4" s="169"/>
      <c r="R4" s="170"/>
      <c r="S4" s="47"/>
    </row>
    <row r="5" spans="1:19" ht="14.1" customHeight="1">
      <c r="A5" s="46"/>
      <c r="B5" s="76"/>
      <c r="C5" s="77"/>
      <c r="D5" s="91"/>
      <c r="E5" s="93"/>
      <c r="F5" s="59"/>
      <c r="G5" s="149"/>
      <c r="H5" s="149"/>
      <c r="I5" s="149"/>
      <c r="J5" s="64"/>
      <c r="K5" s="106"/>
      <c r="L5" s="107"/>
      <c r="M5" s="108">
        <f>K5*L5</f>
        <v>0</v>
      </c>
      <c r="N5" s="51"/>
      <c r="O5" s="78"/>
      <c r="P5" s="78"/>
      <c r="Q5" s="78"/>
      <c r="R5" s="79"/>
      <c r="S5" s="47"/>
    </row>
    <row r="6" spans="1:19" ht="14.25" customHeight="1">
      <c r="A6" s="46"/>
      <c r="B6" s="74"/>
      <c r="C6" s="71" t="s">
        <v>31</v>
      </c>
      <c r="D6" s="94"/>
      <c r="E6" s="95"/>
      <c r="F6" s="60"/>
      <c r="G6" s="152"/>
      <c r="H6" s="152"/>
      <c r="I6" s="152"/>
      <c r="J6" s="63"/>
      <c r="K6" s="112"/>
      <c r="L6" s="113"/>
      <c r="M6" s="114"/>
      <c r="N6" s="48"/>
      <c r="O6" s="80"/>
      <c r="P6" s="80"/>
      <c r="Q6" s="55"/>
      <c r="R6" s="75"/>
      <c r="S6" s="47"/>
    </row>
    <row r="7" spans="1:19" ht="14.25" customHeight="1">
      <c r="A7" s="54"/>
      <c r="B7" s="100"/>
      <c r="C7" s="65"/>
      <c r="D7" s="66"/>
      <c r="E7" s="67"/>
      <c r="F7" s="172" t="s">
        <v>39</v>
      </c>
      <c r="G7" s="173"/>
      <c r="H7" s="173"/>
      <c r="I7" s="174"/>
      <c r="J7" s="69"/>
      <c r="K7" s="112"/>
      <c r="L7" s="113"/>
      <c r="M7" s="114"/>
      <c r="N7" s="56"/>
      <c r="O7" s="61"/>
      <c r="P7" s="61"/>
      <c r="Q7" s="57"/>
      <c r="R7" s="102"/>
      <c r="S7" s="53"/>
    </row>
    <row r="8" spans="1:19" ht="14.25" customHeight="1">
      <c r="A8" s="54"/>
      <c r="B8" s="100"/>
      <c r="C8" s="65"/>
      <c r="D8" s="66" t="s">
        <v>29</v>
      </c>
      <c r="E8" s="67"/>
      <c r="F8" s="175"/>
      <c r="G8" s="176"/>
      <c r="H8" s="176"/>
      <c r="I8" s="177"/>
      <c r="J8" s="69" t="s">
        <v>25</v>
      </c>
      <c r="K8" s="112">
        <v>1</v>
      </c>
      <c r="L8" s="113"/>
      <c r="M8" s="114">
        <f>K8*L8</f>
        <v>0</v>
      </c>
      <c r="N8" s="56" t="s">
        <v>26</v>
      </c>
      <c r="O8" s="61"/>
      <c r="P8" s="61"/>
      <c r="Q8" s="57"/>
      <c r="R8" s="102"/>
      <c r="S8" s="53"/>
    </row>
    <row r="9" spans="1:19" ht="14.1" customHeight="1">
      <c r="A9" s="46"/>
      <c r="B9" s="76"/>
      <c r="C9" s="77"/>
      <c r="D9" s="91"/>
      <c r="E9" s="93"/>
      <c r="F9" s="172" t="s">
        <v>39</v>
      </c>
      <c r="G9" s="173"/>
      <c r="H9" s="173"/>
      <c r="I9" s="174"/>
      <c r="J9" s="64"/>
      <c r="K9" s="115"/>
      <c r="L9" s="113"/>
      <c r="M9" s="114">
        <f>K9*L9</f>
        <v>0</v>
      </c>
      <c r="N9" s="51"/>
      <c r="O9" s="78"/>
      <c r="P9" s="78"/>
      <c r="Q9" s="78"/>
      <c r="R9" s="79"/>
      <c r="S9" s="47"/>
    </row>
    <row r="10" spans="1:19" ht="14.25" customHeight="1">
      <c r="A10" s="46"/>
      <c r="B10" s="74"/>
      <c r="C10" s="71"/>
      <c r="D10" s="94" t="s">
        <v>30</v>
      </c>
      <c r="E10" s="95"/>
      <c r="F10" s="175"/>
      <c r="G10" s="176"/>
      <c r="H10" s="176"/>
      <c r="I10" s="177"/>
      <c r="J10" s="63" t="s">
        <v>25</v>
      </c>
      <c r="K10" s="112">
        <v>1</v>
      </c>
      <c r="L10" s="113"/>
      <c r="M10" s="114">
        <f>K10*L10</f>
        <v>0</v>
      </c>
      <c r="N10" s="56" t="s">
        <v>27</v>
      </c>
      <c r="O10" s="80"/>
      <c r="P10" s="80"/>
      <c r="Q10" s="55"/>
      <c r="R10" s="75"/>
      <c r="S10" s="47"/>
    </row>
    <row r="11" spans="1:19" ht="14.25" customHeight="1">
      <c r="A11" s="54"/>
      <c r="B11" s="100"/>
      <c r="C11" s="65"/>
      <c r="D11" s="66"/>
      <c r="E11" s="67"/>
      <c r="F11" s="68"/>
      <c r="G11" s="101"/>
      <c r="H11" s="101"/>
      <c r="I11" s="101"/>
      <c r="J11" s="69"/>
      <c r="K11" s="112"/>
      <c r="L11" s="113"/>
      <c r="M11" s="114"/>
      <c r="N11" s="56"/>
      <c r="O11" s="61"/>
      <c r="P11" s="61"/>
      <c r="Q11" s="57"/>
      <c r="R11" s="57"/>
      <c r="S11" s="53"/>
    </row>
    <row r="12" spans="1:19" ht="14.25" customHeight="1">
      <c r="A12" s="54"/>
      <c r="B12" s="100"/>
      <c r="C12" s="65"/>
      <c r="D12" s="66"/>
      <c r="E12" s="67"/>
      <c r="F12" s="68"/>
      <c r="G12" s="101"/>
      <c r="H12" s="101"/>
      <c r="I12" s="101"/>
      <c r="J12" s="69"/>
      <c r="K12" s="112"/>
      <c r="L12" s="113"/>
      <c r="M12" s="114"/>
      <c r="N12" s="56"/>
      <c r="O12" s="61"/>
      <c r="P12" s="61"/>
      <c r="Q12" s="57"/>
      <c r="R12" s="57"/>
      <c r="S12" s="53"/>
    </row>
    <row r="13" spans="1:19" ht="14.1" customHeight="1">
      <c r="A13" s="46"/>
      <c r="B13" s="76"/>
      <c r="C13" s="77"/>
      <c r="D13" s="81"/>
      <c r="E13" s="58"/>
      <c r="F13" s="59"/>
      <c r="G13" s="77"/>
      <c r="H13" s="77"/>
      <c r="I13" s="77"/>
      <c r="J13" s="64"/>
      <c r="K13" s="112"/>
      <c r="L13" s="113"/>
      <c r="M13" s="114"/>
      <c r="N13" s="51"/>
      <c r="O13" s="78"/>
      <c r="P13" s="78"/>
      <c r="Q13" s="78"/>
      <c r="R13" s="52"/>
      <c r="S13" s="47"/>
    </row>
    <row r="14" spans="1:19" ht="14.25" customHeight="1">
      <c r="A14" s="46"/>
      <c r="B14" s="74"/>
      <c r="C14" s="71" t="s">
        <v>32</v>
      </c>
      <c r="D14" s="94"/>
      <c r="E14" s="95"/>
      <c r="F14" s="60"/>
      <c r="G14" s="71"/>
      <c r="H14" s="71"/>
      <c r="I14" s="71"/>
      <c r="J14" s="63"/>
      <c r="K14" s="112"/>
      <c r="L14" s="113"/>
      <c r="M14" s="114"/>
      <c r="N14" s="48"/>
      <c r="O14" s="80"/>
      <c r="P14" s="80"/>
      <c r="Q14" s="55"/>
      <c r="R14" s="49"/>
      <c r="S14" s="47"/>
    </row>
    <row r="15" spans="1:19" ht="14.1" customHeight="1">
      <c r="A15" s="46"/>
      <c r="B15" s="76"/>
      <c r="C15" s="77"/>
      <c r="D15" s="81"/>
      <c r="E15" s="58"/>
      <c r="F15" s="148" t="s">
        <v>34</v>
      </c>
      <c r="G15" s="149"/>
      <c r="H15" s="149"/>
      <c r="I15" s="150"/>
      <c r="J15" s="64"/>
      <c r="K15" s="112"/>
      <c r="L15" s="113"/>
      <c r="M15" s="114">
        <f>K15*L15</f>
        <v>0</v>
      </c>
      <c r="N15" s="51"/>
      <c r="O15" s="78"/>
      <c r="P15" s="78"/>
      <c r="Q15" s="78"/>
      <c r="R15" s="52"/>
      <c r="S15" s="47"/>
    </row>
    <row r="16" spans="1:19" ht="14.25" customHeight="1">
      <c r="A16" s="46"/>
      <c r="B16" s="74"/>
      <c r="C16" s="71" t="s">
        <v>18</v>
      </c>
      <c r="D16" s="94" t="s">
        <v>33</v>
      </c>
      <c r="E16" s="95"/>
      <c r="F16" s="151"/>
      <c r="G16" s="152"/>
      <c r="H16" s="152"/>
      <c r="I16" s="153"/>
      <c r="J16" s="63" t="s">
        <v>25</v>
      </c>
      <c r="K16" s="112">
        <v>1</v>
      </c>
      <c r="L16" s="113"/>
      <c r="M16" s="114">
        <f>K16*L16</f>
        <v>0</v>
      </c>
      <c r="N16" s="48"/>
      <c r="O16" s="80"/>
      <c r="P16" s="80"/>
      <c r="Q16" s="55"/>
      <c r="R16" s="49"/>
      <c r="S16" s="47"/>
    </row>
    <row r="17" spans="1:20" ht="14.25" customHeight="1">
      <c r="A17" s="54"/>
      <c r="B17" s="50"/>
      <c r="C17" s="77"/>
      <c r="D17" s="81"/>
      <c r="E17" s="93"/>
      <c r="F17" s="172" t="s">
        <v>38</v>
      </c>
      <c r="G17" s="173"/>
      <c r="H17" s="173"/>
      <c r="I17" s="174"/>
      <c r="J17" s="64"/>
      <c r="K17" s="112"/>
      <c r="L17" s="113"/>
      <c r="M17" s="114"/>
      <c r="N17" s="56"/>
      <c r="O17" s="61"/>
      <c r="P17" s="61"/>
      <c r="Q17" s="57"/>
      <c r="R17" s="98"/>
      <c r="S17" s="53"/>
    </row>
    <row r="18" spans="1:20" ht="14.25" customHeight="1">
      <c r="A18" s="54"/>
      <c r="B18" s="99"/>
      <c r="C18" s="71"/>
      <c r="D18" s="94" t="s">
        <v>35</v>
      </c>
      <c r="E18" s="95"/>
      <c r="F18" s="175"/>
      <c r="G18" s="176"/>
      <c r="H18" s="176"/>
      <c r="I18" s="177"/>
      <c r="J18" s="63" t="s">
        <v>25</v>
      </c>
      <c r="K18" s="112">
        <v>1</v>
      </c>
      <c r="L18" s="113"/>
      <c r="M18" s="114">
        <f>K18*L18</f>
        <v>0</v>
      </c>
      <c r="N18" s="56"/>
      <c r="O18" s="61"/>
      <c r="P18" s="61"/>
      <c r="Q18" s="57"/>
      <c r="R18" s="98"/>
      <c r="S18" s="53"/>
    </row>
    <row r="19" spans="1:20" ht="14.25" customHeight="1">
      <c r="A19" s="54"/>
      <c r="B19" s="57"/>
      <c r="C19" s="65"/>
      <c r="D19" s="66"/>
      <c r="E19" s="67"/>
      <c r="F19" s="154"/>
      <c r="G19" s="155"/>
      <c r="H19" s="155"/>
      <c r="I19" s="156"/>
      <c r="J19" s="69"/>
      <c r="K19" s="118"/>
      <c r="L19" s="119"/>
      <c r="M19" s="120"/>
      <c r="N19" s="160" t="s">
        <v>40</v>
      </c>
      <c r="O19" s="161"/>
      <c r="P19" s="161"/>
      <c r="Q19" s="161"/>
      <c r="R19" s="162"/>
      <c r="S19" s="53"/>
    </row>
    <row r="20" spans="1:20" ht="27" customHeight="1">
      <c r="A20" s="54"/>
      <c r="B20" s="57"/>
      <c r="C20" s="65"/>
      <c r="D20" s="66" t="s">
        <v>36</v>
      </c>
      <c r="E20" s="67"/>
      <c r="F20" s="157"/>
      <c r="G20" s="158"/>
      <c r="H20" s="158"/>
      <c r="I20" s="159"/>
      <c r="J20" s="63" t="s">
        <v>25</v>
      </c>
      <c r="K20" s="112">
        <v>1</v>
      </c>
      <c r="L20" s="113"/>
      <c r="M20" s="114">
        <f>K20*L20</f>
        <v>0</v>
      </c>
      <c r="N20" s="163"/>
      <c r="O20" s="164"/>
      <c r="P20" s="164"/>
      <c r="Q20" s="164"/>
      <c r="R20" s="165"/>
      <c r="S20" s="53"/>
    </row>
    <row r="21" spans="1:20" ht="27" customHeight="1">
      <c r="A21" s="46"/>
      <c r="B21" s="50"/>
      <c r="C21" s="77"/>
      <c r="D21" s="81"/>
      <c r="E21" s="58"/>
      <c r="F21" s="59"/>
      <c r="G21" s="77"/>
      <c r="H21" s="77"/>
      <c r="I21" s="77"/>
      <c r="J21" s="64"/>
      <c r="K21" s="112"/>
      <c r="L21" s="113"/>
      <c r="M21" s="114">
        <f>K21*L21</f>
        <v>0</v>
      </c>
      <c r="N21" s="51"/>
      <c r="O21" s="78"/>
      <c r="P21" s="78"/>
      <c r="Q21" s="78"/>
      <c r="R21" s="52"/>
      <c r="S21" s="47"/>
    </row>
    <row r="22" spans="1:20" ht="14.25" customHeight="1">
      <c r="A22" s="54"/>
      <c r="B22" s="97"/>
      <c r="C22" s="65"/>
      <c r="D22" s="66" t="s">
        <v>20</v>
      </c>
      <c r="E22" s="67"/>
      <c r="F22" s="68"/>
      <c r="G22" s="65"/>
      <c r="H22" s="65"/>
      <c r="I22" s="65"/>
      <c r="J22" s="69" t="s">
        <v>25</v>
      </c>
      <c r="K22" s="112">
        <v>1</v>
      </c>
      <c r="L22" s="113"/>
      <c r="M22" s="114">
        <f>K22*L22</f>
        <v>0</v>
      </c>
      <c r="N22" s="56"/>
      <c r="O22" s="61"/>
      <c r="P22" s="61"/>
      <c r="Q22" s="57"/>
      <c r="R22" s="98"/>
      <c r="S22" s="53"/>
      <c r="T22" s="62"/>
    </row>
    <row r="23" spans="1:20" ht="14.1" customHeight="1">
      <c r="A23" s="46"/>
      <c r="B23" s="50"/>
      <c r="C23" s="77"/>
      <c r="D23" s="81"/>
      <c r="E23" s="58"/>
      <c r="F23" s="59"/>
      <c r="G23" s="77"/>
      <c r="H23" s="77"/>
      <c r="I23" s="77"/>
      <c r="J23" s="64"/>
      <c r="K23" s="112"/>
      <c r="L23" s="113"/>
      <c r="M23" s="114"/>
      <c r="N23" s="51"/>
      <c r="O23" s="78"/>
      <c r="P23" s="78"/>
      <c r="Q23" s="78"/>
      <c r="R23" s="52"/>
      <c r="S23" s="47"/>
    </row>
    <row r="24" spans="1:20" ht="14.25" customHeight="1">
      <c r="A24" s="46"/>
      <c r="B24" s="99"/>
      <c r="C24" s="71"/>
      <c r="D24" s="94"/>
      <c r="E24" s="95"/>
      <c r="F24" s="60"/>
      <c r="G24" s="71"/>
      <c r="H24" s="71"/>
      <c r="I24" s="71"/>
      <c r="J24" s="63"/>
      <c r="K24" s="112"/>
      <c r="L24" s="113"/>
      <c r="M24" s="114"/>
      <c r="N24" s="48"/>
      <c r="O24" s="80"/>
      <c r="P24" s="80"/>
      <c r="Q24" s="55"/>
      <c r="R24" s="49"/>
      <c r="S24" s="47"/>
    </row>
    <row r="25" spans="1:20" ht="14.1" customHeight="1">
      <c r="A25" s="46"/>
      <c r="B25" s="76"/>
      <c r="C25" s="77"/>
      <c r="D25" s="81"/>
      <c r="E25" s="58"/>
      <c r="F25" s="59"/>
      <c r="G25" s="77"/>
      <c r="H25" s="77"/>
      <c r="I25" s="77"/>
      <c r="J25" s="64"/>
      <c r="K25" s="112"/>
      <c r="L25" s="116"/>
      <c r="M25" s="117"/>
      <c r="N25" s="103"/>
      <c r="O25" s="78"/>
      <c r="P25" s="78"/>
      <c r="Q25" s="78"/>
      <c r="R25" s="79"/>
      <c r="S25" s="47"/>
    </row>
    <row r="26" spans="1:20" ht="14.25" customHeight="1">
      <c r="A26" s="46"/>
      <c r="B26" s="74"/>
      <c r="C26" s="71" t="s">
        <v>21</v>
      </c>
      <c r="D26" s="94"/>
      <c r="E26" s="95"/>
      <c r="F26" s="60"/>
      <c r="G26" s="71"/>
      <c r="H26" s="71"/>
      <c r="I26" s="71"/>
      <c r="J26" s="63"/>
      <c r="K26" s="112"/>
      <c r="L26" s="116"/>
      <c r="M26" s="117">
        <f>SUM(M8:M22)</f>
        <v>0</v>
      </c>
      <c r="N26" s="104"/>
      <c r="O26" s="80"/>
      <c r="P26" s="80"/>
      <c r="Q26" s="55"/>
      <c r="R26" s="75"/>
      <c r="S26" s="47"/>
    </row>
    <row r="27" spans="1:20" ht="14.1" customHeight="1">
      <c r="A27" s="46"/>
      <c r="B27" s="76"/>
      <c r="C27" s="77"/>
      <c r="D27" s="81"/>
      <c r="E27" s="58"/>
      <c r="F27" s="59"/>
      <c r="G27" s="77"/>
      <c r="H27" s="77"/>
      <c r="I27" s="77"/>
      <c r="J27" s="64"/>
      <c r="K27" s="112"/>
      <c r="L27" s="116"/>
      <c r="M27" s="117"/>
      <c r="N27" s="103"/>
      <c r="O27" s="78"/>
      <c r="P27" s="78"/>
      <c r="Q27" s="78"/>
      <c r="R27" s="79"/>
      <c r="S27" s="47"/>
    </row>
    <row r="28" spans="1:20" ht="14.25" customHeight="1">
      <c r="A28" s="46"/>
      <c r="B28" s="74"/>
      <c r="C28" s="71" t="s">
        <v>22</v>
      </c>
      <c r="D28" s="94"/>
      <c r="E28" s="95"/>
      <c r="F28" s="60"/>
      <c r="G28" s="71"/>
      <c r="H28" s="71"/>
      <c r="I28" s="71"/>
      <c r="J28" s="63"/>
      <c r="K28" s="112"/>
      <c r="L28" s="116"/>
      <c r="M28" s="117">
        <f>M26*10%</f>
        <v>0</v>
      </c>
      <c r="N28" s="104"/>
      <c r="O28" s="80"/>
      <c r="P28" s="80"/>
      <c r="Q28" s="55"/>
      <c r="R28" s="75"/>
      <c r="S28" s="47"/>
    </row>
    <row r="29" spans="1:20" ht="14.1" customHeight="1">
      <c r="A29" s="46"/>
      <c r="B29" s="76"/>
      <c r="C29" s="77"/>
      <c r="D29" s="70"/>
      <c r="E29" s="58"/>
      <c r="F29" s="59"/>
      <c r="G29" s="77"/>
      <c r="H29" s="77"/>
      <c r="I29" s="77"/>
      <c r="J29" s="64"/>
      <c r="K29" s="112"/>
      <c r="L29" s="116"/>
      <c r="M29" s="117"/>
      <c r="N29" s="103"/>
      <c r="O29" s="78"/>
      <c r="P29" s="78"/>
      <c r="Q29" s="78"/>
      <c r="R29" s="79"/>
      <c r="S29" s="47"/>
    </row>
    <row r="30" spans="1:20" ht="14.1" customHeight="1">
      <c r="A30" s="46"/>
      <c r="B30" s="82"/>
      <c r="C30" s="83" t="s">
        <v>19</v>
      </c>
      <c r="D30" s="83"/>
      <c r="E30" s="90"/>
      <c r="F30" s="84"/>
      <c r="G30" s="87"/>
      <c r="H30" s="83"/>
      <c r="I30" s="83"/>
      <c r="J30" s="88"/>
      <c r="K30" s="109"/>
      <c r="L30" s="110"/>
      <c r="M30" s="111">
        <f>M26+M28</f>
        <v>0</v>
      </c>
      <c r="N30" s="105"/>
      <c r="O30" s="85"/>
      <c r="P30" s="85"/>
      <c r="Q30" s="85"/>
      <c r="R30" s="86"/>
      <c r="S30" s="47"/>
    </row>
    <row r="31" spans="1:20" ht="29.4" customHeight="1"/>
  </sheetData>
  <mergeCells count="10">
    <mergeCell ref="B4:E4"/>
    <mergeCell ref="F15:I16"/>
    <mergeCell ref="F19:I20"/>
    <mergeCell ref="N19:R20"/>
    <mergeCell ref="N4:R4"/>
    <mergeCell ref="G4:I4"/>
    <mergeCell ref="G5:I6"/>
    <mergeCell ref="F17:I18"/>
    <mergeCell ref="F7:I8"/>
    <mergeCell ref="F9:I10"/>
  </mergeCells>
  <phoneticPr fontId="10"/>
  <conditionalFormatting sqref="K1:K2 K4:K30">
    <cfRule type="cellIs" dxfId="0" priority="63" stopIfTrue="1" operator="lessThan">
      <formula>0</formula>
    </cfRule>
  </conditionalFormatting>
  <pageMargins left="0.59" right="0.59" top="0.59" bottom="0.59" header="0" footer="0"/>
  <pageSetup paperSize="9" scale="89" fitToHeight="0" orientation="landscape" r:id="rId1"/>
  <headerFooter>
    <oddFooter>&amp;C&amp;"ヒラギノ角ゴ ProN W3,Regular"&amp;12&amp;K000000&amp;P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表紙</vt:lpstr>
      <vt:lpstr>内訳</vt:lpstr>
      <vt:lpstr>内訳!Print_Area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あいち</dc:creator>
  <cp:lastModifiedBy>伊達　佑規</cp:lastModifiedBy>
  <cp:lastPrinted>2025-06-27T01:38:54Z</cp:lastPrinted>
  <dcterms:created xsi:type="dcterms:W3CDTF">2019-05-27T22:07:00Z</dcterms:created>
  <dcterms:modified xsi:type="dcterms:W3CDTF">2025-06-27T03:18:40Z</dcterms:modified>
</cp:coreProperties>
</file>