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8.106.188\home\triennale\2023国際芸術祭推進室\○事業グループ\10 会場関係\01 瀬戸市\★★作家プラン・関連契約\04 ｱﾄﾞﾘｱﾝ･ﾋﾞｼｬﾙ･ﾛﾊｽ（深川小学校）\02 関連契約\04 作品インストール業務委託\02 公告\"/>
    </mc:Choice>
  </mc:AlternateContent>
  <xr:revisionPtr revIDLastSave="0" documentId="13_ncr:1_{C6396EC7-FEAD-4180-8035-4FE8E7F9240E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表紙" sheetId="2" r:id="rId1"/>
    <sheet name="積算内訳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3" l="1"/>
  <c r="N20" i="3"/>
  <c r="N22" i="3" l="1"/>
  <c r="N24" i="3" l="1"/>
</calcChain>
</file>

<file path=xl/sharedStrings.xml><?xml version="1.0" encoding="utf-8"?>
<sst xmlns="http://schemas.openxmlformats.org/spreadsheetml/2006/main" count="40" uniqueCount="37">
  <si>
    <t>設　  　計　  　書</t>
  </si>
  <si>
    <t>件　　名</t>
  </si>
  <si>
    <t>場　　所</t>
  </si>
  <si>
    <t>設計金額</t>
  </si>
  <si>
    <t>金</t>
  </si>
  <si>
    <t>円</t>
  </si>
  <si>
    <t>　</t>
  </si>
  <si>
    <t>　概　　要</t>
  </si>
  <si>
    <t>工　　　　　　　期</t>
  </si>
  <si>
    <t>備　　　　　　　考</t>
  </si>
  <si>
    <t>積算内訳</t>
  </si>
  <si>
    <t>名    　　称</t>
  </si>
  <si>
    <t>摘　　　 　要</t>
  </si>
  <si>
    <t>単位</t>
  </si>
  <si>
    <t>数　量</t>
  </si>
  <si>
    <t>単　　価</t>
  </si>
  <si>
    <t>金　　額</t>
  </si>
  <si>
    <t>備　　　考</t>
  </si>
  <si>
    <t>内消費税及び地方消費税</t>
    <rPh sb="0" eb="1">
      <t>ウチ</t>
    </rPh>
    <phoneticPr fontId="11"/>
  </si>
  <si>
    <t>　</t>
    <phoneticPr fontId="11"/>
  </si>
  <si>
    <t>合計</t>
    <rPh sb="0" eb="2">
      <t>ゴウケイ</t>
    </rPh>
    <phoneticPr fontId="11"/>
  </si>
  <si>
    <t>式</t>
    <rPh sb="0" eb="1">
      <t>シキ</t>
    </rPh>
    <phoneticPr fontId="11"/>
  </si>
  <si>
    <t>【作品等展示作業】</t>
    <rPh sb="1" eb="4">
      <t>サクヒントウ</t>
    </rPh>
    <rPh sb="4" eb="8">
      <t>テンジサギョウ</t>
    </rPh>
    <phoneticPr fontId="11"/>
  </si>
  <si>
    <t>【その他】</t>
  </si>
  <si>
    <t>諸経費</t>
    <rPh sb="0" eb="3">
      <t>ショケイヒ</t>
    </rPh>
    <phoneticPr fontId="11"/>
  </si>
  <si>
    <t>小計</t>
    <rPh sb="0" eb="2">
      <t>ショウケイ</t>
    </rPh>
    <phoneticPr fontId="11"/>
  </si>
  <si>
    <t>消費税</t>
    <rPh sb="0" eb="3">
      <t>ショウヒゼイ</t>
    </rPh>
    <phoneticPr fontId="11"/>
  </si>
  <si>
    <t>国際芸術祭「あいち2025」に係る作品インストール業務</t>
    <rPh sb="15" eb="16">
      <t>カカ</t>
    </rPh>
    <rPh sb="17" eb="19">
      <t>サクヒン</t>
    </rPh>
    <rPh sb="25" eb="27">
      <t>ギョウム</t>
    </rPh>
    <phoneticPr fontId="11"/>
  </si>
  <si>
    <t>愛知県瀬戸市宮脇町53（旧深川小学校）</t>
    <rPh sb="3" eb="6">
      <t>セトシ</t>
    </rPh>
    <rPh sb="6" eb="9">
      <t>ミヤワキマチ</t>
    </rPh>
    <rPh sb="12" eb="13">
      <t>キュウ</t>
    </rPh>
    <rPh sb="13" eb="15">
      <t>フカガワ</t>
    </rPh>
    <rPh sb="15" eb="18">
      <t>ショウガッコウ</t>
    </rPh>
    <phoneticPr fontId="11"/>
  </si>
  <si>
    <t>　国際芸術祭「あいち2025」の瀬戸まちなか会場(旧深川小学校)における作品展示に係る設置作業を行う。</t>
    <rPh sb="16" eb="18">
      <t>セト</t>
    </rPh>
    <rPh sb="22" eb="24">
      <t>カイジョウ</t>
    </rPh>
    <rPh sb="25" eb="26">
      <t>キュウ</t>
    </rPh>
    <rPh sb="26" eb="28">
      <t>フカガワ</t>
    </rPh>
    <rPh sb="28" eb="31">
      <t>ショウガッコウ</t>
    </rPh>
    <rPh sb="29" eb="31">
      <t>ガッコウ</t>
    </rPh>
    <phoneticPr fontId="17"/>
  </si>
  <si>
    <t>契約の日から令和７年６月２１日</t>
    <rPh sb="6" eb="8">
      <t>レイワ</t>
    </rPh>
    <phoneticPr fontId="11"/>
  </si>
  <si>
    <t>本校舎１階</t>
    <rPh sb="0" eb="1">
      <t>ホン</t>
    </rPh>
    <rPh sb="1" eb="3">
      <t>コウシャ</t>
    </rPh>
    <rPh sb="4" eb="5">
      <t>カイ</t>
    </rPh>
    <phoneticPr fontId="11"/>
  </si>
  <si>
    <t>管理費</t>
    <rPh sb="0" eb="2">
      <t>カンリ</t>
    </rPh>
    <phoneticPr fontId="11"/>
  </si>
  <si>
    <t>素材設置</t>
    <rPh sb="0" eb="2">
      <t>ソザイ</t>
    </rPh>
    <rPh sb="2" eb="4">
      <t>セッティ</t>
    </rPh>
    <phoneticPr fontId="11"/>
  </si>
  <si>
    <t>・設置素材：インクジェットプリント、総計2,000㎡
・設置箇所：本校舎１階の天井・壁面等</t>
    <rPh sb="1" eb="3">
      <t>セッチ</t>
    </rPh>
    <rPh sb="3" eb="5">
      <t>ソザイ</t>
    </rPh>
    <rPh sb="18" eb="20">
      <t>ソウケイ</t>
    </rPh>
    <rPh sb="28" eb="30">
      <t>セッチ</t>
    </rPh>
    <rPh sb="30" eb="32">
      <t>カショ</t>
    </rPh>
    <rPh sb="33" eb="34">
      <t>ホン</t>
    </rPh>
    <rPh sb="34" eb="36">
      <t>コウシャ</t>
    </rPh>
    <rPh sb="37" eb="38">
      <t>カイ</t>
    </rPh>
    <rPh sb="39" eb="41">
      <t>テンジョウ</t>
    </rPh>
    <rPh sb="42" eb="44">
      <t>ヘキメン</t>
    </rPh>
    <rPh sb="44" eb="45">
      <t>トウ</t>
    </rPh>
    <phoneticPr fontId="11"/>
  </si>
  <si>
    <t>人工</t>
    <rPh sb="0" eb="2">
      <t>ニンク</t>
    </rPh>
    <phoneticPr fontId="11"/>
  </si>
  <si>
    <t>計18日間×3人工</t>
    <rPh sb="0" eb="1">
      <t>ケイ</t>
    </rPh>
    <rPh sb="3" eb="5">
      <t>ニチカン</t>
    </rPh>
    <rPh sb="7" eb="9">
      <t>ニンク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</si>
</sst>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;&quot;¥-&quot;#,##0"/>
    <numFmt numFmtId="177" formatCode="#,##0&quot; &quot;;\(#,##0\)"/>
    <numFmt numFmtId="178" formatCode="&quot;Ｎo   &quot;#"/>
    <numFmt numFmtId="179" formatCode="#,###&quot; &quot;"/>
    <numFmt numFmtId="180" formatCode="#,##0.0&quot; &quot;;\(#,##0.0\)"/>
  </numFmts>
  <fonts count="19">
    <font>
      <sz val="11"/>
      <color indexed="8"/>
      <name val="明朝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明朝"/>
      <family val="1"/>
      <charset val="128"/>
    </font>
    <font>
      <u/>
      <sz val="11"/>
      <color theme="11"/>
      <name val="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明朝"/>
      <family val="1"/>
      <charset val="128"/>
    </font>
    <font>
      <b/>
      <sz val="11"/>
      <name val="ＭＳ Ｐ明朝"/>
      <family val="1"/>
      <charset val="128"/>
    </font>
    <font>
      <sz val="11"/>
      <color rgb="FF000000"/>
      <name val="ヒラギノ角ゴ ProN W3"/>
      <family val="3"/>
      <charset val="128"/>
      <scheme val="minor"/>
    </font>
    <font>
      <sz val="6"/>
      <name val="ヒラギノ角ゴ ProN W3"/>
      <family val="3"/>
      <charset val="128"/>
      <scheme val="minor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hair">
        <color indexed="8"/>
      </right>
      <top style="thin">
        <color auto="1"/>
      </top>
      <bottom style="thin">
        <color indexed="8"/>
      </bottom>
      <diagonal/>
    </border>
    <border>
      <left style="hair">
        <color indexed="8"/>
      </left>
      <right/>
      <top style="thin">
        <color auto="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99">
    <xf numFmtId="0" fontId="0" fillId="0" borderId="0" applyNumberFormat="0" applyFill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21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8" xfId="0" applyFont="1" applyFill="1" applyBorder="1" applyAlignment="1"/>
    <xf numFmtId="0" fontId="2" fillId="2" borderId="8" xfId="0" applyFont="1" applyFill="1" applyBorder="1" applyAlignment="1"/>
    <xf numFmtId="176" fontId="2" fillId="2" borderId="8" xfId="0" applyNumberFormat="1" applyFont="1" applyFill="1" applyBorder="1" applyAlignment="1">
      <alignment horizontal="center"/>
    </xf>
    <xf numFmtId="176" fontId="2" fillId="2" borderId="9" xfId="0" applyNumberFormat="1" applyFont="1" applyFill="1" applyBorder="1" applyAlignment="1"/>
    <xf numFmtId="49" fontId="5" fillId="2" borderId="10" xfId="0" applyNumberFormat="1" applyFont="1" applyFill="1" applyBorder="1" applyAlignment="1">
      <alignment horizontal="right" vertical="center"/>
    </xf>
    <xf numFmtId="49" fontId="5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3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49" fontId="5" fillId="2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/>
    <xf numFmtId="0" fontId="4" fillId="2" borderId="15" xfId="0" applyFont="1" applyFill="1" applyBorder="1" applyAlignment="1"/>
    <xf numFmtId="0" fontId="4" fillId="2" borderId="8" xfId="0" applyFont="1" applyFill="1" applyBorder="1" applyAlignment="1"/>
    <xf numFmtId="0" fontId="4" fillId="2" borderId="16" xfId="0" applyFont="1" applyFill="1" applyBorder="1" applyAlignment="1"/>
    <xf numFmtId="0" fontId="4" fillId="2" borderId="10" xfId="0" applyFont="1" applyFill="1" applyBorder="1" applyAlignment="1"/>
    <xf numFmtId="49" fontId="4" fillId="2" borderId="11" xfId="0" applyNumberFormat="1" applyFont="1" applyFill="1" applyBorder="1" applyAlignment="1"/>
    <xf numFmtId="0" fontId="0" fillId="0" borderId="0" xfId="0" applyNumberFormat="1" applyFont="1" applyAlignment="1"/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80" fontId="7" fillId="2" borderId="2" xfId="0" applyNumberFormat="1" applyFont="1" applyFill="1" applyBorder="1" applyAlignment="1"/>
    <xf numFmtId="179" fontId="7" fillId="2" borderId="2" xfId="0" applyNumberFormat="1" applyFont="1" applyFill="1" applyBorder="1" applyAlignment="1">
      <alignment horizontal="right"/>
    </xf>
    <xf numFmtId="178" fontId="7" fillId="2" borderId="2" xfId="0" applyNumberFormat="1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49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left" vertical="top"/>
    </xf>
    <xf numFmtId="180" fontId="7" fillId="2" borderId="5" xfId="0" applyNumberFormat="1" applyFont="1" applyFill="1" applyBorder="1" applyAlignment="1"/>
    <xf numFmtId="179" fontId="7" fillId="2" borderId="5" xfId="0" applyNumberFormat="1" applyFont="1" applyFill="1" applyBorder="1" applyAlignment="1">
      <alignment horizontal="right"/>
    </xf>
    <xf numFmtId="0" fontId="0" fillId="2" borderId="8" xfId="0" applyFont="1" applyFill="1" applyBorder="1" applyAlignment="1">
      <alignment horizontal="left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7" fillId="2" borderId="24" xfId="0" applyFont="1" applyFill="1" applyBorder="1" applyAlignment="1">
      <alignment horizontal="left"/>
    </xf>
    <xf numFmtId="0" fontId="7" fillId="2" borderId="25" xfId="0" applyFont="1" applyFill="1" applyBorder="1" applyAlignment="1"/>
    <xf numFmtId="0" fontId="7" fillId="2" borderId="26" xfId="0" applyFont="1" applyFill="1" applyBorder="1" applyAlignment="1">
      <alignment horizontal="center"/>
    </xf>
    <xf numFmtId="180" fontId="7" fillId="2" borderId="27" xfId="0" applyNumberFormat="1" applyFont="1" applyFill="1" applyBorder="1" applyAlignment="1"/>
    <xf numFmtId="179" fontId="7" fillId="2" borderId="27" xfId="0" applyNumberFormat="1" applyFont="1" applyFill="1" applyBorder="1" applyAlignment="1"/>
    <xf numFmtId="0" fontId="7" fillId="2" borderId="30" xfId="0" applyFont="1" applyFill="1" applyBorder="1" applyAlignment="1"/>
    <xf numFmtId="0" fontId="7" fillId="2" borderId="32" xfId="0" applyFont="1" applyFill="1" applyBorder="1" applyAlignment="1"/>
    <xf numFmtId="0" fontId="7" fillId="2" borderId="33" xfId="0" applyFont="1" applyFill="1" applyBorder="1" applyAlignment="1"/>
    <xf numFmtId="0" fontId="7" fillId="2" borderId="35" xfId="0" applyFont="1" applyFill="1" applyBorder="1" applyAlignment="1"/>
    <xf numFmtId="0" fontId="7" fillId="2" borderId="38" xfId="0" applyFont="1" applyFill="1" applyBorder="1" applyAlignment="1"/>
    <xf numFmtId="0" fontId="0" fillId="2" borderId="41" xfId="0" applyFont="1" applyFill="1" applyBorder="1" applyAlignment="1"/>
    <xf numFmtId="0" fontId="0" fillId="2" borderId="42" xfId="0" applyFont="1" applyFill="1" applyBorder="1" applyAlignment="1"/>
    <xf numFmtId="0" fontId="7" fillId="2" borderId="40" xfId="0" applyFont="1" applyFill="1" applyBorder="1" applyAlignment="1"/>
    <xf numFmtId="179" fontId="13" fillId="2" borderId="31" xfId="0" applyNumberFormat="1" applyFont="1" applyFill="1" applyBorder="1" applyAlignment="1"/>
    <xf numFmtId="0" fontId="7" fillId="2" borderId="44" xfId="0" applyFont="1" applyFill="1" applyBorder="1" applyAlignment="1"/>
    <xf numFmtId="0" fontId="7" fillId="2" borderId="21" xfId="0" applyFont="1" applyFill="1" applyBorder="1" applyAlignment="1"/>
    <xf numFmtId="0" fontId="13" fillId="2" borderId="34" xfId="0" applyFont="1" applyFill="1" applyBorder="1" applyAlignment="1"/>
    <xf numFmtId="0" fontId="13" fillId="2" borderId="35" xfId="0" applyFont="1" applyFill="1" applyBorder="1" applyAlignment="1"/>
    <xf numFmtId="0" fontId="13" fillId="2" borderId="34" xfId="0" applyFont="1" applyFill="1" applyBorder="1" applyAlignment="1">
      <alignment horizontal="left"/>
    </xf>
    <xf numFmtId="0" fontId="13" fillId="2" borderId="30" xfId="0" applyFont="1" applyFill="1" applyBorder="1" applyAlignment="1"/>
    <xf numFmtId="0" fontId="13" fillId="2" borderId="28" xfId="0" applyFont="1" applyFill="1" applyBorder="1" applyAlignment="1">
      <alignment horizontal="left"/>
    </xf>
    <xf numFmtId="180" fontId="13" fillId="2" borderId="31" xfId="0" applyNumberFormat="1" applyFont="1" applyFill="1" applyBorder="1" applyAlignment="1"/>
    <xf numFmtId="10" fontId="7" fillId="2" borderId="21" xfId="0" applyNumberFormat="1" applyFont="1" applyFill="1" applyBorder="1" applyAlignment="1"/>
    <xf numFmtId="0" fontId="0" fillId="0" borderId="21" xfId="0" applyNumberFormat="1" applyFont="1" applyBorder="1" applyAlignment="1"/>
    <xf numFmtId="0" fontId="13" fillId="2" borderId="29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180" fontId="13" fillId="2" borderId="37" xfId="0" applyNumberFormat="1" applyFont="1" applyFill="1" applyBorder="1" applyAlignment="1"/>
    <xf numFmtId="179" fontId="13" fillId="2" borderId="37" xfId="0" applyNumberFormat="1" applyFont="1" applyFill="1" applyBorder="1" applyAlignment="1">
      <alignment horizontal="right"/>
    </xf>
    <xf numFmtId="179" fontId="13" fillId="2" borderId="37" xfId="0" applyNumberFormat="1" applyFont="1" applyFill="1" applyBorder="1" applyAlignment="1"/>
    <xf numFmtId="179" fontId="13" fillId="2" borderId="31" xfId="0" applyNumberFormat="1" applyFont="1" applyFill="1" applyBorder="1" applyAlignment="1">
      <alignment horizontal="right"/>
    </xf>
    <xf numFmtId="0" fontId="13" fillId="2" borderId="21" xfId="0" applyFont="1" applyFill="1" applyBorder="1" applyAlignment="1"/>
    <xf numFmtId="0" fontId="13" fillId="2" borderId="21" xfId="0" applyFont="1" applyFill="1" applyBorder="1" applyAlignment="1">
      <alignment horizontal="left"/>
    </xf>
    <xf numFmtId="0" fontId="13" fillId="2" borderId="43" xfId="0" applyFont="1" applyFill="1" applyBorder="1" applyAlignment="1">
      <alignment horizontal="left"/>
    </xf>
    <xf numFmtId="0" fontId="13" fillId="2" borderId="44" xfId="0" applyFont="1" applyFill="1" applyBorder="1" applyAlignment="1"/>
    <xf numFmtId="0" fontId="13" fillId="2" borderId="45" xfId="0" applyFont="1" applyFill="1" applyBorder="1" applyAlignment="1">
      <alignment horizontal="center"/>
    </xf>
    <xf numFmtId="49" fontId="13" fillId="2" borderId="39" xfId="0" applyNumberFormat="1" applyFont="1" applyFill="1" applyBorder="1" applyAlignment="1"/>
    <xf numFmtId="0" fontId="13" fillId="2" borderId="40" xfId="0" applyFont="1" applyFill="1" applyBorder="1" applyAlignment="1"/>
    <xf numFmtId="0" fontId="13" fillId="2" borderId="28" xfId="0" applyFont="1" applyFill="1" applyBorder="1" applyAlignment="1"/>
    <xf numFmtId="0" fontId="10" fillId="2" borderId="49" xfId="0" applyFont="1" applyFill="1" applyBorder="1" applyAlignment="1">
      <alignment vertical="center"/>
    </xf>
    <xf numFmtId="0" fontId="10" fillId="2" borderId="50" xfId="0" applyFont="1" applyFill="1" applyBorder="1" applyAlignment="1">
      <alignment vertical="center"/>
    </xf>
    <xf numFmtId="0" fontId="10" fillId="2" borderId="50" xfId="0" applyFont="1" applyFill="1" applyBorder="1" applyAlignment="1">
      <alignment horizontal="left" vertical="center"/>
    </xf>
    <xf numFmtId="49" fontId="10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vertical="center"/>
    </xf>
    <xf numFmtId="49" fontId="10" fillId="2" borderId="53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/>
    <xf numFmtId="0" fontId="7" fillId="2" borderId="20" xfId="0" applyFont="1" applyFill="1" applyBorder="1" applyAlignment="1">
      <alignment horizontal="left"/>
    </xf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7" fillId="2" borderId="40" xfId="0" applyFont="1" applyFill="1" applyBorder="1" applyAlignment="1">
      <alignment horizontal="left"/>
    </xf>
    <xf numFmtId="0" fontId="7" fillId="2" borderId="59" xfId="0" applyFont="1" applyFill="1" applyBorder="1" applyAlignment="1"/>
    <xf numFmtId="0" fontId="7" fillId="2" borderId="60" xfId="0" applyFont="1" applyFill="1" applyBorder="1" applyAlignment="1"/>
    <xf numFmtId="0" fontId="13" fillId="2" borderId="39" xfId="0" applyFont="1" applyFill="1" applyBorder="1" applyAlignment="1"/>
    <xf numFmtId="0" fontId="7" fillId="2" borderId="39" xfId="0" applyFont="1" applyFill="1" applyBorder="1" applyAlignment="1"/>
    <xf numFmtId="0" fontId="7" fillId="2" borderId="61" xfId="0" applyFont="1" applyFill="1" applyBorder="1" applyAlignment="1"/>
    <xf numFmtId="10" fontId="7" fillId="2" borderId="40" xfId="0" applyNumberFormat="1" applyFont="1" applyFill="1" applyBorder="1" applyAlignment="1"/>
    <xf numFmtId="0" fontId="13" fillId="2" borderId="39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0" fontId="7" fillId="2" borderId="46" xfId="0" applyFont="1" applyFill="1" applyBorder="1" applyAlignment="1"/>
    <xf numFmtId="0" fontId="13" fillId="2" borderId="47" xfId="0" applyFont="1" applyFill="1" applyBorder="1" applyAlignment="1"/>
    <xf numFmtId="0" fontId="13" fillId="2" borderId="63" xfId="0" applyFont="1" applyFill="1" applyBorder="1" applyAlignment="1"/>
    <xf numFmtId="180" fontId="13" fillId="2" borderId="65" xfId="0" applyNumberFormat="1" applyFont="1" applyFill="1" applyBorder="1" applyAlignment="1"/>
    <xf numFmtId="0" fontId="7" fillId="2" borderId="63" xfId="0" applyFont="1" applyFill="1" applyBorder="1" applyAlignment="1"/>
    <xf numFmtId="0" fontId="7" fillId="2" borderId="47" xfId="0" applyFont="1" applyFill="1" applyBorder="1" applyAlignment="1"/>
    <xf numFmtId="0" fontId="7" fillId="2" borderId="48" xfId="0" applyFont="1" applyFill="1" applyBorder="1" applyAlignment="1"/>
    <xf numFmtId="49" fontId="13" fillId="2" borderId="47" xfId="0" applyNumberFormat="1" applyFont="1" applyFill="1" applyBorder="1" applyAlignment="1"/>
    <xf numFmtId="49" fontId="13" fillId="2" borderId="64" xfId="0" applyNumberFormat="1" applyFont="1" applyFill="1" applyBorder="1" applyAlignment="1">
      <alignment horizontal="center"/>
    </xf>
    <xf numFmtId="178" fontId="7" fillId="2" borderId="21" xfId="0" applyNumberFormat="1" applyFont="1" applyFill="1" applyBorder="1" applyAlignment="1">
      <alignment horizontal="left"/>
    </xf>
    <xf numFmtId="0" fontId="13" fillId="2" borderId="62" xfId="0" applyFont="1" applyFill="1" applyBorder="1" applyAlignment="1"/>
    <xf numFmtId="49" fontId="13" fillId="2" borderId="39" xfId="0" applyNumberFormat="1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49" fontId="13" fillId="2" borderId="39" xfId="0" applyNumberFormat="1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62" xfId="0" applyFont="1" applyFill="1" applyBorder="1" applyAlignment="1">
      <alignment horizontal="left"/>
    </xf>
    <xf numFmtId="49" fontId="15" fillId="2" borderId="40" xfId="0" applyNumberFormat="1" applyFont="1" applyFill="1" applyBorder="1" applyAlignment="1">
      <alignment horizontal="left"/>
    </xf>
    <xf numFmtId="180" fontId="13" fillId="2" borderId="68" xfId="0" applyNumberFormat="1" applyFont="1" applyFill="1" applyBorder="1" applyAlignment="1"/>
    <xf numFmtId="179" fontId="13" fillId="2" borderId="68" xfId="0" applyNumberFormat="1" applyFont="1" applyFill="1" applyBorder="1" applyAlignment="1"/>
    <xf numFmtId="0" fontId="15" fillId="2" borderId="47" xfId="0" applyFont="1" applyFill="1" applyBorder="1" applyAlignment="1"/>
    <xf numFmtId="49" fontId="2" fillId="0" borderId="5" xfId="0" applyNumberFormat="1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0" fillId="2" borderId="9" xfId="0" applyFont="1" applyFill="1" applyBorder="1" applyAlignment="1"/>
    <xf numFmtId="0" fontId="7" fillId="2" borderId="41" xfId="0" applyFont="1" applyFill="1" applyBorder="1" applyAlignment="1"/>
    <xf numFmtId="179" fontId="13" fillId="2" borderId="68" xfId="0" applyNumberFormat="1" applyFont="1" applyFill="1" applyBorder="1" applyAlignment="1">
      <alignment horizontal="right"/>
    </xf>
    <xf numFmtId="0" fontId="7" fillId="2" borderId="42" xfId="0" applyFont="1" applyFill="1" applyBorder="1" applyAlignment="1"/>
    <xf numFmtId="0" fontId="7" fillId="2" borderId="69" xfId="0" applyFont="1" applyFill="1" applyBorder="1" applyAlignment="1"/>
    <xf numFmtId="179" fontId="15" fillId="0" borderId="31" xfId="0" applyNumberFormat="1" applyFont="1" applyFill="1" applyBorder="1" applyAlignment="1"/>
    <xf numFmtId="177" fontId="13" fillId="2" borderId="37" xfId="0" applyNumberFormat="1" applyFont="1" applyFill="1" applyBorder="1" applyAlignment="1"/>
    <xf numFmtId="179" fontId="13" fillId="0" borderId="31" xfId="0" applyNumberFormat="1" applyFont="1" applyFill="1" applyBorder="1" applyAlignment="1">
      <alignment horizontal="right"/>
    </xf>
    <xf numFmtId="179" fontId="13" fillId="0" borderId="31" xfId="0" applyNumberFormat="1" applyFont="1" applyFill="1" applyBorder="1" applyAlignment="1"/>
    <xf numFmtId="179" fontId="13" fillId="0" borderId="37" xfId="0" applyNumberFormat="1" applyFont="1" applyFill="1" applyBorder="1" applyAlignment="1">
      <alignment horizontal="right"/>
    </xf>
    <xf numFmtId="179" fontId="13" fillId="0" borderId="37" xfId="0" applyNumberFormat="1" applyFont="1" applyFill="1" applyBorder="1" applyAlignment="1"/>
    <xf numFmtId="179" fontId="15" fillId="0" borderId="37" xfId="0" applyNumberFormat="1" applyFont="1" applyFill="1" applyBorder="1" applyAlignment="1"/>
    <xf numFmtId="179" fontId="13" fillId="0" borderId="65" xfId="0" applyNumberFormat="1" applyFont="1" applyFill="1" applyBorder="1" applyAlignment="1">
      <alignment horizontal="right"/>
    </xf>
    <xf numFmtId="179" fontId="15" fillId="0" borderId="65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77" fontId="2" fillId="2" borderId="5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7" fontId="6" fillId="2" borderId="11" xfId="0" applyNumberFormat="1" applyFont="1" applyFill="1" applyBorder="1" applyAlignment="1">
      <alignment horizontal="center" vertical="center"/>
    </xf>
    <xf numFmtId="0" fontId="18" fillId="0" borderId="66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67" xfId="0" applyFont="1" applyBorder="1" applyAlignment="1">
      <alignment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left" vertical="top" wrapText="1"/>
    </xf>
    <xf numFmtId="0" fontId="13" fillId="2" borderId="34" xfId="0" applyFont="1" applyFill="1" applyBorder="1" applyAlignment="1">
      <alignment horizontal="left" vertical="top" wrapText="1"/>
    </xf>
    <xf numFmtId="0" fontId="13" fillId="2" borderId="40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</cellXfs>
  <cellStyles count="99"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標準" xfId="0" builtinId="0"/>
    <cellStyle name="標準 2" xfId="98" xr:uid="{7663D1F4-466F-454C-A851-6786316E48E3}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</cellStyles>
  <dxfs count="2"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FF0000"/>
      <rgbColor rgb="FF3366FF"/>
      <rgbColor rgb="FF3F3F3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view="pageBreakPreview" zoomScaleNormal="70" zoomScaleSheetLayoutView="100" workbookViewId="0"/>
  </sheetViews>
  <sheetFormatPr defaultColWidth="8.8984375" defaultRowHeight="13.5" customHeight="1"/>
  <cols>
    <col min="1" max="7" width="13" style="1" customWidth="1"/>
    <col min="8" max="8" width="9.3984375" style="1" customWidth="1"/>
    <col min="9" max="9" width="13" style="1" customWidth="1"/>
    <col min="10" max="10" width="4.8984375" style="1" customWidth="1"/>
    <col min="11" max="11" width="5.8984375" style="1" customWidth="1"/>
    <col min="12" max="12" width="4.5" style="1" customWidth="1"/>
    <col min="13" max="13" width="9.5" style="1" customWidth="1"/>
    <col min="14" max="14" width="8.3984375" style="1" customWidth="1"/>
    <col min="15" max="256" width="8.8984375" style="1" customWidth="1"/>
  </cols>
  <sheetData>
    <row r="1" spans="1:14" ht="17.5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7.5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28.05" customHeight="1">
      <c r="A3" s="150" t="s">
        <v>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7"/>
    </row>
    <row r="4" spans="1:14" ht="17.5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7.5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7.5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7.5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47.25" customHeight="1">
      <c r="A8" s="5"/>
      <c r="B8" s="8" t="s">
        <v>1</v>
      </c>
      <c r="C8" s="9"/>
      <c r="D8" s="161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7"/>
    </row>
    <row r="9" spans="1:14" ht="18" customHeight="1">
      <c r="A9" s="5"/>
      <c r="B9" s="10"/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7"/>
    </row>
    <row r="10" spans="1:14" ht="18" customHeight="1">
      <c r="A10" s="5"/>
      <c r="B10" s="10"/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7"/>
    </row>
    <row r="11" spans="1:14" ht="18" customHeight="1">
      <c r="A11" s="5"/>
      <c r="B11" s="10"/>
      <c r="C11" s="11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7"/>
    </row>
    <row r="12" spans="1:14" ht="24" customHeight="1">
      <c r="A12" s="5"/>
      <c r="B12" s="8" t="s">
        <v>2</v>
      </c>
      <c r="C12" s="9"/>
      <c r="D12" s="132" t="s">
        <v>28</v>
      </c>
      <c r="E12" s="9"/>
      <c r="F12" s="9"/>
      <c r="G12" s="9"/>
      <c r="H12" s="9"/>
      <c r="I12" s="9"/>
      <c r="J12" s="9"/>
      <c r="K12" s="9"/>
      <c r="L12" s="9"/>
      <c r="M12" s="9"/>
      <c r="N12" s="7"/>
    </row>
    <row r="13" spans="1:14" ht="18" customHeight="1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17.5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8.600000000000001" customHeight="1">
      <c r="A15" s="13"/>
      <c r="B15" s="14"/>
      <c r="C15" s="14"/>
      <c r="D15" s="15"/>
      <c r="E15" s="16"/>
      <c r="F15" s="16"/>
      <c r="G15" s="16"/>
      <c r="H15" s="16"/>
      <c r="I15" s="17"/>
      <c r="J15" s="167"/>
      <c r="K15" s="167"/>
      <c r="L15" s="167"/>
      <c r="M15" s="167"/>
      <c r="N15" s="18"/>
    </row>
    <row r="16" spans="1:14" ht="17.55" customHeight="1">
      <c r="A16" s="158" t="s">
        <v>3</v>
      </c>
      <c r="B16" s="159"/>
      <c r="C16" s="160"/>
      <c r="D16" s="19" t="s">
        <v>4</v>
      </c>
      <c r="E16" s="170"/>
      <c r="F16" s="170"/>
      <c r="G16" s="20" t="s">
        <v>5</v>
      </c>
      <c r="H16" s="21"/>
      <c r="I16" s="22"/>
      <c r="J16" s="21"/>
      <c r="K16" s="21"/>
      <c r="L16" s="21"/>
      <c r="M16" s="21"/>
      <c r="N16" s="23"/>
    </row>
    <row r="17" spans="1:14" ht="18" customHeight="1">
      <c r="A17" s="24"/>
      <c r="B17" s="12"/>
      <c r="C17" s="25"/>
      <c r="D17" s="168" t="s">
        <v>18</v>
      </c>
      <c r="E17" s="169"/>
      <c r="F17" s="169"/>
      <c r="G17" s="26" t="s">
        <v>4</v>
      </c>
      <c r="H17" s="163"/>
      <c r="I17" s="163"/>
      <c r="J17" s="27" t="s">
        <v>5</v>
      </c>
      <c r="K17" s="12"/>
      <c r="L17" s="12"/>
      <c r="M17" s="12"/>
      <c r="N17" s="25"/>
    </row>
    <row r="18" spans="1:14" ht="17.55" customHeight="1">
      <c r="A18" s="31"/>
      <c r="B18" s="21"/>
      <c r="C18" s="23"/>
      <c r="D18" s="31"/>
      <c r="E18" s="21"/>
      <c r="F18" s="21"/>
      <c r="G18" s="21"/>
      <c r="H18" s="21"/>
      <c r="I18" s="21"/>
      <c r="J18" s="32" t="s">
        <v>6</v>
      </c>
      <c r="K18" s="21"/>
      <c r="L18" s="21"/>
      <c r="M18" s="21"/>
      <c r="N18" s="23"/>
    </row>
    <row r="19" spans="1:14" ht="21" customHeight="1">
      <c r="A19" s="24"/>
      <c r="B19" s="12"/>
      <c r="C19" s="25"/>
      <c r="D19" s="171" t="s">
        <v>29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3"/>
    </row>
    <row r="20" spans="1:14" ht="19.05" customHeight="1">
      <c r="A20" s="24"/>
      <c r="B20" s="12"/>
      <c r="C20" s="25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3"/>
    </row>
    <row r="21" spans="1:14" ht="18" customHeight="1">
      <c r="A21" s="24"/>
      <c r="B21" s="12"/>
      <c r="C21" s="25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3"/>
    </row>
    <row r="22" spans="1:14" ht="17.55" customHeight="1">
      <c r="A22" s="24"/>
      <c r="B22" s="12"/>
      <c r="C22" s="25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3"/>
    </row>
    <row r="23" spans="1:14" ht="17.55" customHeight="1">
      <c r="A23" s="152" t="s">
        <v>7</v>
      </c>
      <c r="B23" s="153"/>
      <c r="C23" s="154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3"/>
    </row>
    <row r="24" spans="1:14" ht="17.55" customHeight="1">
      <c r="A24" s="24"/>
      <c r="B24" s="12"/>
      <c r="C24" s="25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3"/>
    </row>
    <row r="25" spans="1:14" ht="17.55" customHeight="1">
      <c r="A25" s="24"/>
      <c r="B25" s="12"/>
      <c r="C25" s="25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3"/>
    </row>
    <row r="26" spans="1:14" ht="17.55" customHeight="1">
      <c r="A26" s="28"/>
      <c r="B26" s="29"/>
      <c r="C26" s="30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7.55" customHeight="1">
      <c r="A27" s="155" t="s">
        <v>8</v>
      </c>
      <c r="B27" s="156"/>
      <c r="C27" s="157"/>
      <c r="D27" s="164" t="s">
        <v>30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6"/>
    </row>
    <row r="28" spans="1:14" ht="17.55" customHeight="1">
      <c r="A28" s="31"/>
      <c r="B28" s="21"/>
      <c r="C28" s="23"/>
      <c r="D28" s="31"/>
      <c r="E28" s="21"/>
      <c r="F28" s="21"/>
      <c r="G28" s="21"/>
      <c r="H28" s="21"/>
      <c r="I28" s="21"/>
      <c r="J28" s="21"/>
      <c r="K28" s="21"/>
      <c r="L28" s="21"/>
      <c r="M28" s="21"/>
      <c r="N28" s="23"/>
    </row>
    <row r="29" spans="1:14" ht="17.55" customHeight="1">
      <c r="A29" s="152" t="s">
        <v>9</v>
      </c>
      <c r="B29" s="153"/>
      <c r="C29" s="154"/>
      <c r="D29" s="24"/>
      <c r="E29" s="12"/>
      <c r="F29" s="12"/>
      <c r="G29" s="12"/>
      <c r="H29" s="12"/>
      <c r="I29" s="12"/>
      <c r="J29" s="12"/>
      <c r="K29" s="12"/>
      <c r="L29" s="12"/>
      <c r="M29" s="12"/>
      <c r="N29" s="25"/>
    </row>
    <row r="30" spans="1:14" ht="17.55" customHeight="1">
      <c r="A30" s="24"/>
      <c r="B30" s="12"/>
      <c r="C30" s="25"/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25"/>
    </row>
    <row r="31" spans="1:14" ht="17.55" customHeight="1">
      <c r="A31" s="28"/>
      <c r="B31" s="29"/>
      <c r="C31" s="30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30"/>
    </row>
  </sheetData>
  <mergeCells count="12">
    <mergeCell ref="A3:M3"/>
    <mergeCell ref="A29:C29"/>
    <mergeCell ref="A27:C27"/>
    <mergeCell ref="A16:C16"/>
    <mergeCell ref="D8:M8"/>
    <mergeCell ref="H17:I17"/>
    <mergeCell ref="D27:N27"/>
    <mergeCell ref="J15:M15"/>
    <mergeCell ref="D17:F17"/>
    <mergeCell ref="A23:C23"/>
    <mergeCell ref="E16:F16"/>
    <mergeCell ref="D19:N25"/>
  </mergeCells>
  <phoneticPr fontId="11"/>
  <conditionalFormatting sqref="I15:N15 E16:F16 H17:I17">
    <cfRule type="cellIs" dxfId="1" priority="1" stopIfTrue="1" operator="lessThan">
      <formula>0</formula>
    </cfRule>
  </conditionalFormatting>
  <pageMargins left="0.59" right="0.59" top="0.59" bottom="0.59" header="0" footer="0"/>
  <pageSetup paperSize="9" scale="84" fitToHeight="0" orientation="landscape" r:id="rId1"/>
  <headerFooter>
    <oddFooter>&amp;C&amp;"ヒラギノ角ゴ ProN W3,Regular"&amp;12&amp;K000000&amp;P</oddFoot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24"/>
  <sheetViews>
    <sheetView showGridLines="0" view="pageBreakPreview" zoomScale="130" zoomScaleNormal="85" zoomScaleSheetLayoutView="130" workbookViewId="0">
      <selection activeCell="D36" sqref="D36"/>
    </sheetView>
  </sheetViews>
  <sheetFormatPr defaultColWidth="8.8984375" defaultRowHeight="13.5" customHeight="1"/>
  <cols>
    <col min="1" max="1" width="2" style="33" customWidth="1"/>
    <col min="2" max="3" width="1.3984375" style="33" customWidth="1"/>
    <col min="4" max="4" width="3.5" style="33" customWidth="1"/>
    <col min="5" max="5" width="45.5" style="33" customWidth="1"/>
    <col min="6" max="6" width="1.3984375" style="33" customWidth="1"/>
    <col min="7" max="7" width="8.5" style="33" customWidth="1"/>
    <col min="8" max="8" width="7" style="33" customWidth="1"/>
    <col min="9" max="9" width="9.3984375" style="33" customWidth="1"/>
    <col min="10" max="10" width="12" style="33" customWidth="1"/>
    <col min="11" max="11" width="5.8984375" style="33" customWidth="1"/>
    <col min="12" max="12" width="9.3984375" style="33" customWidth="1"/>
    <col min="13" max="13" width="16.3984375" style="33" customWidth="1"/>
    <col min="14" max="14" width="16" style="33" customWidth="1"/>
    <col min="15" max="15" width="1.5" style="33" customWidth="1"/>
    <col min="16" max="16" width="6.59765625" style="33" customWidth="1"/>
    <col min="17" max="17" width="7.19921875" style="33" customWidth="1"/>
    <col min="18" max="19" width="1.5" style="33" customWidth="1"/>
    <col min="20" max="20" width="2" style="33" customWidth="1"/>
    <col min="21" max="246" width="8.8984375" style="33" customWidth="1"/>
  </cols>
  <sheetData>
    <row r="1" spans="1:21" ht="13.05" customHeight="1">
      <c r="A1" s="2"/>
      <c r="B1" s="34"/>
      <c r="C1" s="34"/>
      <c r="D1" s="35"/>
      <c r="E1" s="34"/>
      <c r="F1" s="34"/>
      <c r="G1" s="34"/>
      <c r="H1" s="34"/>
      <c r="I1" s="34"/>
      <c r="J1" s="35"/>
      <c r="K1" s="36"/>
      <c r="L1" s="37"/>
      <c r="M1" s="38"/>
      <c r="N1" s="38"/>
      <c r="O1" s="34"/>
      <c r="P1" s="34"/>
      <c r="Q1" s="39"/>
      <c r="R1" s="34"/>
      <c r="S1" s="39"/>
      <c r="T1" s="4"/>
    </row>
    <row r="2" spans="1:21" ht="17.100000000000001" customHeight="1">
      <c r="A2" s="5"/>
      <c r="B2" s="40"/>
      <c r="C2" s="40"/>
      <c r="D2" s="41"/>
      <c r="E2" s="42"/>
      <c r="F2" s="40"/>
      <c r="G2" s="40"/>
      <c r="H2" s="40"/>
      <c r="I2" s="40"/>
      <c r="J2" s="43" t="s">
        <v>10</v>
      </c>
      <c r="K2" s="6"/>
      <c r="L2" s="44"/>
      <c r="M2" s="45"/>
      <c r="N2" s="45"/>
      <c r="O2" s="40"/>
      <c r="P2" s="40"/>
      <c r="Q2" s="115"/>
      <c r="R2" s="64"/>
      <c r="S2" s="115"/>
      <c r="T2" s="7"/>
    </row>
    <row r="3" spans="1:21" ht="10.5" customHeight="1">
      <c r="A3" s="5"/>
      <c r="B3" s="14"/>
      <c r="C3" s="14"/>
      <c r="D3" s="46"/>
      <c r="E3" s="14"/>
      <c r="F3" s="14"/>
      <c r="G3" s="14"/>
      <c r="H3" s="14"/>
      <c r="I3" s="14"/>
      <c r="J3" s="46"/>
      <c r="K3" s="14"/>
      <c r="L3" s="14"/>
      <c r="M3" s="14"/>
      <c r="N3" s="14"/>
      <c r="O3" s="14"/>
      <c r="P3" s="14"/>
      <c r="Q3" s="136"/>
      <c r="R3" s="136"/>
      <c r="S3" s="136"/>
      <c r="T3" s="7"/>
    </row>
    <row r="4" spans="1:21" ht="30.6" customHeight="1">
      <c r="A4" s="47"/>
      <c r="B4" s="87"/>
      <c r="C4" s="88"/>
      <c r="D4" s="89"/>
      <c r="E4" s="90" t="s">
        <v>11</v>
      </c>
      <c r="F4" s="91"/>
      <c r="G4" s="179" t="s">
        <v>12</v>
      </c>
      <c r="H4" s="175"/>
      <c r="I4" s="175"/>
      <c r="J4" s="180"/>
      <c r="K4" s="92" t="s">
        <v>13</v>
      </c>
      <c r="L4" s="92" t="s">
        <v>14</v>
      </c>
      <c r="M4" s="92" t="s">
        <v>15</v>
      </c>
      <c r="N4" s="92" t="s">
        <v>16</v>
      </c>
      <c r="O4" s="174" t="s">
        <v>17</v>
      </c>
      <c r="P4" s="175"/>
      <c r="Q4" s="176"/>
      <c r="R4" s="177"/>
      <c r="S4" s="178"/>
      <c r="T4" s="48"/>
    </row>
    <row r="5" spans="1:21" ht="14.25" customHeight="1">
      <c r="A5" s="47"/>
      <c r="B5" s="94"/>
      <c r="C5" s="94"/>
      <c r="D5" s="94"/>
      <c r="E5" s="49"/>
      <c r="F5" s="50"/>
      <c r="G5" s="93"/>
      <c r="H5" s="93"/>
      <c r="I5" s="93"/>
      <c r="J5" s="49"/>
      <c r="K5" s="51"/>
      <c r="L5" s="52"/>
      <c r="M5" s="53"/>
      <c r="N5" s="53"/>
      <c r="O5" s="50"/>
      <c r="P5" s="94"/>
      <c r="Q5" s="93"/>
      <c r="R5" s="93"/>
      <c r="S5" s="95"/>
      <c r="T5" s="48"/>
    </row>
    <row r="6" spans="1:21" ht="14.25" customHeight="1">
      <c r="A6" s="47"/>
      <c r="B6" s="96"/>
      <c r="C6" s="128" t="s">
        <v>31</v>
      </c>
      <c r="D6" s="119"/>
      <c r="E6" s="86"/>
      <c r="F6" s="68"/>
      <c r="G6" s="85"/>
      <c r="H6" s="85"/>
      <c r="I6" s="85"/>
      <c r="J6" s="69"/>
      <c r="K6" s="73"/>
      <c r="L6" s="70"/>
      <c r="M6" s="62"/>
      <c r="N6" s="141"/>
      <c r="O6" s="54"/>
      <c r="P6" s="97"/>
      <c r="Q6" s="97"/>
      <c r="R6" s="61"/>
      <c r="S6" s="98"/>
      <c r="T6" s="48"/>
    </row>
    <row r="7" spans="1:21" ht="14.1" customHeight="1">
      <c r="A7" s="47"/>
      <c r="B7" s="99"/>
      <c r="C7" s="100"/>
      <c r="D7" s="123"/>
      <c r="E7" s="124"/>
      <c r="F7" s="66"/>
      <c r="G7" s="181"/>
      <c r="H7" s="181"/>
      <c r="I7" s="181"/>
      <c r="J7" s="182"/>
      <c r="K7" s="74"/>
      <c r="L7" s="75"/>
      <c r="M7" s="76"/>
      <c r="N7" s="77">
        <f>L7*M7</f>
        <v>0</v>
      </c>
      <c r="O7" s="57"/>
      <c r="P7" s="101"/>
      <c r="Q7" s="101"/>
      <c r="R7" s="101"/>
      <c r="S7" s="102"/>
      <c r="T7" s="48"/>
    </row>
    <row r="8" spans="1:21" ht="14.25" customHeight="1">
      <c r="A8" s="47"/>
      <c r="B8" s="96"/>
      <c r="C8" s="122" t="s">
        <v>22</v>
      </c>
      <c r="D8" s="125"/>
      <c r="E8" s="126"/>
      <c r="F8" s="68"/>
      <c r="G8" s="183"/>
      <c r="H8" s="183"/>
      <c r="I8" s="183"/>
      <c r="J8" s="184"/>
      <c r="K8" s="73"/>
      <c r="L8" s="70"/>
      <c r="M8" s="78"/>
      <c r="N8" s="62"/>
      <c r="O8" s="54"/>
      <c r="P8" s="103"/>
      <c r="Q8" s="103"/>
      <c r="R8" s="61"/>
      <c r="S8" s="98"/>
      <c r="T8" s="48"/>
    </row>
    <row r="9" spans="1:21" ht="14.1" customHeight="1">
      <c r="A9" s="47"/>
      <c r="B9" s="99"/>
      <c r="C9" s="100"/>
      <c r="D9" s="117"/>
      <c r="E9" s="118"/>
      <c r="F9" s="66"/>
      <c r="G9" s="181" t="s">
        <v>34</v>
      </c>
      <c r="H9" s="181"/>
      <c r="I9" s="181"/>
      <c r="J9" s="182"/>
      <c r="K9" s="74" t="s">
        <v>35</v>
      </c>
      <c r="L9" s="142">
        <v>54</v>
      </c>
      <c r="M9" s="76"/>
      <c r="N9" s="77"/>
      <c r="O9" s="57" t="s">
        <v>36</v>
      </c>
      <c r="P9" s="101"/>
      <c r="Q9" s="101"/>
      <c r="R9" s="101"/>
      <c r="S9" s="102"/>
      <c r="T9" s="48"/>
    </row>
    <row r="10" spans="1:21" ht="14.25" customHeight="1">
      <c r="A10" s="47"/>
      <c r="B10" s="96"/>
      <c r="C10" s="85"/>
      <c r="D10" s="119" t="s">
        <v>33</v>
      </c>
      <c r="E10" s="120"/>
      <c r="F10" s="68"/>
      <c r="G10" s="183"/>
      <c r="H10" s="183"/>
      <c r="I10" s="183"/>
      <c r="J10" s="184"/>
      <c r="K10" s="73"/>
      <c r="L10" s="70"/>
      <c r="M10" s="78"/>
      <c r="N10" s="62"/>
      <c r="O10" s="54"/>
      <c r="P10" s="103"/>
      <c r="Q10" s="103"/>
      <c r="R10" s="61"/>
      <c r="S10" s="98"/>
      <c r="T10" s="48"/>
    </row>
    <row r="11" spans="1:21" ht="14.1" customHeight="1">
      <c r="A11" s="47"/>
      <c r="B11" s="99"/>
      <c r="C11" s="100"/>
      <c r="D11" s="104"/>
      <c r="E11" s="65"/>
      <c r="F11" s="66"/>
      <c r="G11" s="100"/>
      <c r="H11" s="100"/>
      <c r="I11" s="100"/>
      <c r="J11" s="67"/>
      <c r="K11" s="74"/>
      <c r="L11" s="75"/>
      <c r="M11" s="76"/>
      <c r="N11" s="77"/>
      <c r="O11" s="57"/>
      <c r="P11" s="101"/>
      <c r="Q11" s="101"/>
      <c r="R11" s="101"/>
      <c r="S11" s="58"/>
      <c r="T11" s="48"/>
    </row>
    <row r="12" spans="1:21" ht="14.25" customHeight="1">
      <c r="A12" s="47"/>
      <c r="B12" s="96"/>
      <c r="C12" s="122" t="s">
        <v>23</v>
      </c>
      <c r="D12" s="105"/>
      <c r="E12" s="69"/>
      <c r="F12" s="68"/>
      <c r="G12" s="85"/>
      <c r="H12" s="85"/>
      <c r="I12" s="85"/>
      <c r="J12" s="69"/>
      <c r="K12" s="73"/>
      <c r="L12" s="70"/>
      <c r="M12" s="78"/>
      <c r="N12" s="62"/>
      <c r="O12" s="54"/>
      <c r="P12" s="103"/>
      <c r="Q12" s="103"/>
      <c r="R12" s="61"/>
      <c r="S12" s="55"/>
      <c r="T12" s="48"/>
    </row>
    <row r="13" spans="1:21" ht="14.1" customHeight="1">
      <c r="A13" s="47"/>
      <c r="B13" s="99"/>
      <c r="C13" s="100"/>
      <c r="D13" s="104"/>
      <c r="E13" s="65"/>
      <c r="F13" s="66"/>
      <c r="G13" s="100"/>
      <c r="H13" s="100"/>
      <c r="I13" s="100"/>
      <c r="J13" s="67"/>
      <c r="K13" s="74" t="s">
        <v>21</v>
      </c>
      <c r="L13" s="75">
        <v>1</v>
      </c>
      <c r="M13" s="76"/>
      <c r="N13" s="77"/>
      <c r="O13" s="57"/>
      <c r="P13" s="101"/>
      <c r="Q13" s="101"/>
      <c r="R13" s="101"/>
      <c r="S13" s="58"/>
      <c r="T13" s="48"/>
    </row>
    <row r="14" spans="1:21" ht="14.25" customHeight="1">
      <c r="A14" s="47"/>
      <c r="B14" s="96"/>
      <c r="C14" s="85" t="s">
        <v>19</v>
      </c>
      <c r="D14" s="105" t="s">
        <v>32</v>
      </c>
      <c r="E14" s="69"/>
      <c r="F14" s="68"/>
      <c r="G14" s="85"/>
      <c r="H14" s="85"/>
      <c r="I14" s="85"/>
      <c r="J14" s="69"/>
      <c r="K14" s="73"/>
      <c r="L14" s="70"/>
      <c r="M14" s="78"/>
      <c r="N14" s="62"/>
      <c r="O14" s="54"/>
      <c r="P14" s="103"/>
      <c r="Q14" s="103"/>
      <c r="R14" s="61"/>
      <c r="S14" s="55"/>
      <c r="T14" s="48"/>
    </row>
    <row r="15" spans="1:21" ht="14.1" customHeight="1">
      <c r="A15" s="47"/>
      <c r="B15" s="56"/>
      <c r="C15" s="100"/>
      <c r="D15" s="104"/>
      <c r="E15" s="65"/>
      <c r="F15" s="66"/>
      <c r="G15" s="100"/>
      <c r="H15" s="100"/>
      <c r="I15" s="100"/>
      <c r="J15" s="67"/>
      <c r="K15" s="74" t="s">
        <v>21</v>
      </c>
      <c r="L15" s="75">
        <v>1</v>
      </c>
      <c r="M15" s="76"/>
      <c r="N15" s="77"/>
      <c r="O15" s="57"/>
      <c r="P15" s="101"/>
      <c r="Q15" s="101"/>
      <c r="R15" s="101"/>
      <c r="S15" s="58"/>
      <c r="T15" s="48"/>
    </row>
    <row r="16" spans="1:21" ht="14.25" customHeight="1">
      <c r="A16" s="60"/>
      <c r="B16" s="137"/>
      <c r="C16" s="79"/>
      <c r="D16" s="80" t="s">
        <v>24</v>
      </c>
      <c r="E16" s="81"/>
      <c r="F16" s="82"/>
      <c r="G16" s="79"/>
      <c r="H16" s="79"/>
      <c r="I16" s="79"/>
      <c r="J16" s="81"/>
      <c r="K16" s="83"/>
      <c r="L16" s="129"/>
      <c r="M16" s="138"/>
      <c r="N16" s="130"/>
      <c r="O16" s="63"/>
      <c r="P16" s="71"/>
      <c r="Q16" s="71"/>
      <c r="R16" s="64"/>
      <c r="S16" s="139"/>
      <c r="T16" s="59"/>
      <c r="U16" s="72"/>
    </row>
    <row r="17" spans="1:20" ht="14.1" customHeight="1">
      <c r="A17" s="47"/>
      <c r="B17" s="56"/>
      <c r="C17" s="100"/>
      <c r="D17" s="104"/>
      <c r="E17" s="65"/>
      <c r="F17" s="66"/>
      <c r="G17" s="100"/>
      <c r="H17" s="100"/>
      <c r="I17" s="100"/>
      <c r="J17" s="133"/>
      <c r="K17" s="74"/>
      <c r="L17" s="75"/>
      <c r="M17" s="76"/>
      <c r="N17" s="77"/>
      <c r="O17" s="57"/>
      <c r="P17" s="101"/>
      <c r="Q17" s="101"/>
      <c r="R17" s="101"/>
      <c r="S17" s="58"/>
      <c r="T17" s="48"/>
    </row>
    <row r="18" spans="1:20" ht="14.25" customHeight="1">
      <c r="A18" s="47"/>
      <c r="B18" s="140"/>
      <c r="C18" s="85"/>
      <c r="D18" s="134"/>
      <c r="E18" s="135"/>
      <c r="F18" s="68"/>
      <c r="G18" s="85"/>
      <c r="H18" s="85"/>
      <c r="I18" s="85"/>
      <c r="J18" s="135"/>
      <c r="K18" s="73"/>
      <c r="L18" s="70"/>
      <c r="M18" s="143"/>
      <c r="N18" s="144"/>
      <c r="O18" s="54"/>
      <c r="P18" s="103"/>
      <c r="Q18" s="103"/>
      <c r="R18" s="61"/>
      <c r="S18" s="55"/>
      <c r="T18" s="48"/>
    </row>
    <row r="19" spans="1:20" ht="14.1" customHeight="1">
      <c r="A19" s="47"/>
      <c r="B19" s="99"/>
      <c r="C19" s="100"/>
      <c r="D19" s="104"/>
      <c r="E19" s="65"/>
      <c r="F19" s="66"/>
      <c r="G19" s="100"/>
      <c r="H19" s="100"/>
      <c r="I19" s="100"/>
      <c r="J19" s="124"/>
      <c r="K19" s="74"/>
      <c r="L19" s="75"/>
      <c r="M19" s="145"/>
      <c r="N19" s="146"/>
      <c r="O19" s="57"/>
      <c r="P19" s="101"/>
      <c r="Q19" s="101"/>
      <c r="R19" s="101"/>
      <c r="S19" s="102"/>
      <c r="T19" s="48"/>
    </row>
    <row r="20" spans="1:20" ht="14.25" customHeight="1">
      <c r="A20" s="47"/>
      <c r="B20" s="96"/>
      <c r="C20" s="122" t="s">
        <v>25</v>
      </c>
      <c r="D20" s="125"/>
      <c r="E20" s="126"/>
      <c r="F20" s="68"/>
      <c r="G20" s="85"/>
      <c r="H20" s="85"/>
      <c r="I20" s="85"/>
      <c r="J20" s="126"/>
      <c r="K20" s="73"/>
      <c r="L20" s="70"/>
      <c r="M20" s="143"/>
      <c r="N20" s="141">
        <f>N9+N13+N15</f>
        <v>0</v>
      </c>
      <c r="O20" s="54"/>
      <c r="P20" s="103"/>
      <c r="Q20" s="103"/>
      <c r="R20" s="61"/>
      <c r="S20" s="98"/>
      <c r="T20" s="48"/>
    </row>
    <row r="21" spans="1:20" ht="14.1" customHeight="1">
      <c r="A21" s="47"/>
      <c r="B21" s="99"/>
      <c r="C21" s="121"/>
      <c r="D21" s="104"/>
      <c r="E21" s="65"/>
      <c r="F21" s="66"/>
      <c r="G21" s="100"/>
      <c r="H21" s="100"/>
      <c r="I21" s="100"/>
      <c r="J21" s="124"/>
      <c r="K21" s="74"/>
      <c r="L21" s="75"/>
      <c r="M21" s="145"/>
      <c r="N21" s="147"/>
      <c r="O21" s="57"/>
      <c r="P21" s="101"/>
      <c r="Q21" s="101"/>
      <c r="R21" s="101"/>
      <c r="S21" s="102"/>
      <c r="T21" s="48"/>
    </row>
    <row r="22" spans="1:20" ht="14.25" customHeight="1">
      <c r="A22" s="47"/>
      <c r="B22" s="96"/>
      <c r="C22" s="122" t="s">
        <v>26</v>
      </c>
      <c r="D22" s="125"/>
      <c r="E22" s="126"/>
      <c r="F22" s="68"/>
      <c r="G22" s="85"/>
      <c r="H22" s="85"/>
      <c r="I22" s="85"/>
      <c r="J22" s="126"/>
      <c r="K22" s="73"/>
      <c r="L22" s="70"/>
      <c r="M22" s="143"/>
      <c r="N22" s="141">
        <f>N20*10%</f>
        <v>0</v>
      </c>
      <c r="O22" s="54"/>
      <c r="P22" s="103"/>
      <c r="Q22" s="103"/>
      <c r="R22" s="61"/>
      <c r="S22" s="98"/>
      <c r="T22" s="48"/>
    </row>
    <row r="23" spans="1:20" ht="14.1" customHeight="1">
      <c r="A23" s="47"/>
      <c r="B23" s="99"/>
      <c r="C23" s="121"/>
      <c r="D23" s="84"/>
      <c r="E23" s="65"/>
      <c r="F23" s="66"/>
      <c r="G23" s="100"/>
      <c r="H23" s="100"/>
      <c r="I23" s="100"/>
      <c r="J23" s="124"/>
      <c r="K23" s="74"/>
      <c r="L23" s="75"/>
      <c r="M23" s="145"/>
      <c r="N23" s="147"/>
      <c r="O23" s="57"/>
      <c r="P23" s="101"/>
      <c r="Q23" s="101"/>
      <c r="R23" s="101"/>
      <c r="S23" s="102"/>
      <c r="T23" s="48"/>
    </row>
    <row r="24" spans="1:20" ht="14.1" customHeight="1">
      <c r="A24" s="47"/>
      <c r="B24" s="106"/>
      <c r="C24" s="131" t="s">
        <v>20</v>
      </c>
      <c r="D24" s="107"/>
      <c r="E24" s="116"/>
      <c r="F24" s="108"/>
      <c r="G24" s="113"/>
      <c r="H24" s="107"/>
      <c r="I24" s="107"/>
      <c r="J24" s="127"/>
      <c r="K24" s="114"/>
      <c r="L24" s="109"/>
      <c r="M24" s="148"/>
      <c r="N24" s="149">
        <f>N20+N22</f>
        <v>0</v>
      </c>
      <c r="O24" s="110"/>
      <c r="P24" s="111"/>
      <c r="Q24" s="111"/>
      <c r="R24" s="111"/>
      <c r="S24" s="112"/>
      <c r="T24" s="48"/>
    </row>
  </sheetData>
  <mergeCells count="4">
    <mergeCell ref="O4:S4"/>
    <mergeCell ref="G4:J4"/>
    <mergeCell ref="G9:J10"/>
    <mergeCell ref="G7:J8"/>
  </mergeCells>
  <phoneticPr fontId="11"/>
  <conditionalFormatting sqref="L1:L2 L4:L24">
    <cfRule type="cellIs" dxfId="0" priority="63" stopIfTrue="1" operator="lessThan">
      <formula>0</formula>
    </cfRule>
  </conditionalFormatting>
  <pageMargins left="0.59" right="0.59" top="0.59" bottom="0.59" header="0" footer="0"/>
  <pageSetup paperSize="9" scale="73" fitToHeight="0"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積算内訳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あいち</dc:creator>
  <cp:lastModifiedBy>伊達　佑規</cp:lastModifiedBy>
  <cp:lastPrinted>2025-05-15T04:58:49Z</cp:lastPrinted>
  <dcterms:created xsi:type="dcterms:W3CDTF">2019-05-27T22:07:00Z</dcterms:created>
  <dcterms:modified xsi:type="dcterms:W3CDTF">2025-05-15T07:58:56Z</dcterms:modified>
</cp:coreProperties>
</file>